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ложение 2" sheetId="1" r:id="rId4"/>
    <sheet name="Лист1" sheetId="2" r:id="rId5"/>
  </sheets>
  <definedNames>
    <definedName name="_xlnm.Print_Area" localSheetId="0">'приложение 2'!$A$1:$I$135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<sst xmlns="http://schemas.openxmlformats.org/spreadsheetml/2006/main" uniqueCount="239">
  <si>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 xml:space="preserve">Приложение  2                                                          к объявлению от 30.01.2024 года                               </t>
  </si>
  <si>
    <t xml:space="preserve">                                                      Перечень закупаемых медицинских изделий </t>
  </si>
  <si>
    <t>№ лота</t>
  </si>
  <si>
    <t>Наименование</t>
  </si>
  <si>
    <t>Техническая спецификация</t>
  </si>
  <si>
    <t>Ед.изм</t>
  </si>
  <si>
    <t>Кол-во</t>
  </si>
  <si>
    <t>Цена за единицу, тенге</t>
  </si>
  <si>
    <t>Сумма, тенге</t>
  </si>
  <si>
    <t>Срок поставки</t>
  </si>
  <si>
    <t>Место поставки</t>
  </si>
  <si>
    <t>Метиленовый синий</t>
  </si>
  <si>
    <t>раствор для наружного применения 1%-50,0-50гр срок 1 год</t>
  </si>
  <si>
    <t>фл</t>
  </si>
  <si>
    <t>г. Тараз ул. Асанбай Аскарова 282</t>
  </si>
  <si>
    <t>Натрия хлорид</t>
  </si>
  <si>
    <t>раствор 0,9%-400,0-400мл</t>
  </si>
  <si>
    <t>Перекись водорода</t>
  </si>
  <si>
    <t>раствор 6%-400,0-400мл срок 1 год</t>
  </si>
  <si>
    <t>раствор 3%-400,0-400мл срок 1 год</t>
  </si>
  <si>
    <t>Болтушка цинк</t>
  </si>
  <si>
    <t>раствор для наружного применения, тальк;крахмал30,0;анестизин10,0;димедрол5,0;спирт96%25,0;вода250,0 срок 1 год</t>
  </si>
  <si>
    <t>Дерматоловая мазь</t>
  </si>
  <si>
    <t>мазь для наружного применение 2% 100,0-100мл</t>
  </si>
  <si>
    <t>Ихтиоловая мазь</t>
  </si>
  <si>
    <t>мазь для наружного применение 10% 100,0-100мл,срок 1 год</t>
  </si>
  <si>
    <t>Крем Унны</t>
  </si>
  <si>
    <t>мазь для наружного применение 600,0-600мл срок 1 год</t>
  </si>
  <si>
    <t>Р-р микстура Павлова</t>
  </si>
  <si>
    <t>раствор питьевая 400,0-400 мл     срок 1 год</t>
  </si>
  <si>
    <t>Салициловая мазь</t>
  </si>
  <si>
    <t>мазь для наружного применение 5%-200,0-200мл срок 1 год</t>
  </si>
  <si>
    <t>мазь для наружного применение 10% 200,0-200мл,срок 1 год</t>
  </si>
  <si>
    <t>Салициловый спирт</t>
  </si>
  <si>
    <t>раствор для наружного применение 2% 100,0-100мл срок 1 год</t>
  </si>
  <si>
    <t>Серная мазь</t>
  </si>
  <si>
    <t>мазь для наружного применение 5 %-200,0-200мл срок 1 год</t>
  </si>
  <si>
    <t>мазь для наружного применение 33%-200,0 срок 1 год</t>
  </si>
  <si>
    <t>Серно-дегтярная мазь</t>
  </si>
  <si>
    <t>мазь для наружного применение 5 %-100,0-100мл срок 1 год</t>
  </si>
  <si>
    <t>мазь для наружного применение 10%-100,0-100мл срок 1 год</t>
  </si>
  <si>
    <t>Серно-салициловая мазь</t>
  </si>
  <si>
    <t>мазь для наружного применение5%-200,0,200мл,срок 1 год</t>
  </si>
  <si>
    <t>Кальций хлористый</t>
  </si>
  <si>
    <t>раствор питевая 10%-200,0,срок1 год</t>
  </si>
  <si>
    <t>раствор питевая 5%-400,0,срок 1 год</t>
  </si>
  <si>
    <t>Балтушка от угрей</t>
  </si>
  <si>
    <t>раствор для наружного применения100мг,срок 1 год</t>
  </si>
  <si>
    <t>Танин</t>
  </si>
  <si>
    <t>раствор для наружного применения 1%-400,0,400мл,срок 1 год</t>
  </si>
  <si>
    <t>новокайн</t>
  </si>
  <si>
    <t>раствор для иньекции0,25%-400,0,400мл,срок 1 год</t>
  </si>
  <si>
    <t>Тетрациклин мазь</t>
  </si>
  <si>
    <t>мазь для наружного применение 3%-15,0г,15г,срок 1 год</t>
  </si>
  <si>
    <t>тюб</t>
  </si>
  <si>
    <t>педекс</t>
  </si>
  <si>
    <t>0,5%-40гель шампунь,40мг,срок1 год</t>
  </si>
  <si>
    <t>шт</t>
  </si>
  <si>
    <t>бифидумбактерин лиофилизат</t>
  </si>
  <si>
    <t>раствор питевая 5 доз №10,срок1год</t>
  </si>
  <si>
    <t>уп</t>
  </si>
  <si>
    <t>аммиак</t>
  </si>
  <si>
    <t xml:space="preserve"> 10%-40,0,40мл,срок 2 год</t>
  </si>
  <si>
    <t>карсил</t>
  </si>
  <si>
    <t>таб №80,срок 1 год</t>
  </si>
  <si>
    <t>Белодерм мазь</t>
  </si>
  <si>
    <t>мазь для наружного применение 0,05% -30г,30г,срок 2 год</t>
  </si>
  <si>
    <t>Уголь активированный</t>
  </si>
  <si>
    <t>таб №10,срок 1 год</t>
  </si>
  <si>
    <t>Аевит кап</t>
  </si>
  <si>
    <t>капс.№10,срок 2 год</t>
  </si>
  <si>
    <t>Ретинола пальминат (Вит А)</t>
  </si>
  <si>
    <t>капсула ,срок 2 год</t>
  </si>
  <si>
    <t>Вит Е</t>
  </si>
  <si>
    <t>капсула  50%  0,2 №10,срок 2 год</t>
  </si>
  <si>
    <t>Лордес сироп</t>
  </si>
  <si>
    <t>сироп  2,5/5мл 100мл,100мл,срок 2 год</t>
  </si>
  <si>
    <t>Макропен суспензия</t>
  </si>
  <si>
    <t>суспензия115мл,115мл,срок 2 год</t>
  </si>
  <si>
    <t>Метрогил гель</t>
  </si>
  <si>
    <t>мазь для наружного применение1%30г,30г,срок 2 год</t>
  </si>
  <si>
    <t>Тридокс крем</t>
  </si>
  <si>
    <t>мазь для наружного применение15г,15г,срок 2 год</t>
  </si>
  <si>
    <t>пентоксифиллин</t>
  </si>
  <si>
    <t>ампула 5,0 мл №5,срок 2 год</t>
  </si>
  <si>
    <t>диазофенам жидкий с фенофтолином</t>
  </si>
  <si>
    <t>диазофенам жидкии с фенофтолином.азопирамовая и фенофтолиновая пробы.комплект реагентов для контроля качества предстерилизационной очистки медицинских изделий,азопирам жидкий с фенофталеином,срок 1 год</t>
  </si>
  <si>
    <t>Реактивы</t>
  </si>
  <si>
    <t xml:space="preserve">Диски с офлоксацином </t>
  </si>
  <si>
    <t>Диски для определения чувствительности к антибактериальным препаратам(антибиотикам) в ассортименте №100 дисков  во флаконе срок 1 год</t>
  </si>
  <si>
    <t>Диски с амикосициллином</t>
  </si>
  <si>
    <t>Диски с ципрофлоксацином</t>
  </si>
  <si>
    <t>Диски цефтазидином</t>
  </si>
  <si>
    <t>Диски с оксацилином</t>
  </si>
  <si>
    <t>Диски с цефалексин</t>
  </si>
  <si>
    <t xml:space="preserve"> Антиген трепонемный ультроозвученный для РСК сухой</t>
  </si>
  <si>
    <t>Набор реагентов Антиген трепонемный ультраозвученный для РСК предназначен для выявления противотрепонемных антител в сыворотке крови больных сифилисом, в реакции связывания комплемента срок 1 год</t>
  </si>
  <si>
    <t>Комплимент сухой №10</t>
  </si>
  <si>
    <t>компонент реакции связывания комплемента РСК срок 1 год</t>
  </si>
  <si>
    <t>Кардиолипиновый антиген для реакции микропреципитации(РМП)(амп №10 по 2 мл, №2 по 5 мл) на 1000 опр(Харьковский)</t>
  </si>
  <si>
    <r>
      <t xml:space="preserve">Диагностика сифилиса для исследования активной плазмы или инактивированной сыворотки в реакции микропреципитации </t>
    </r>
    <r>
      <rPr>
        <rFont val="Times New Roman"/>
        <b val="false"/>
        <i val="false"/>
        <strike val="false"/>
        <color rgb="FF000000"/>
        <sz val="12"/>
        <u val="none"/>
      </rPr>
      <t xml:space="preserve">на 1000 опред, срок 1 год</t>
    </r>
  </si>
  <si>
    <t>наб</t>
  </si>
  <si>
    <t xml:space="preserve">Натрия хлорид сухой </t>
  </si>
  <si>
    <t>Химически чистый для анализа срок 1 год</t>
  </si>
  <si>
    <t>кг</t>
  </si>
  <si>
    <t xml:space="preserve">Сыворотка лошадинная </t>
  </si>
  <si>
    <t>для бактериологических питательных сред жидкая, раствор для микробиологических целей, фл 100 мл срок 1 год</t>
  </si>
  <si>
    <t>Сыворотка гемолитическая №10 (Эколаб)</t>
  </si>
  <si>
    <t>№10 амп, 2 мл срок 1 год</t>
  </si>
  <si>
    <t>Среда для идентификации уреплазмы, жидкая 200мл</t>
  </si>
  <si>
    <t>жидкая 200 мл срок 1 год</t>
  </si>
  <si>
    <t>Среда жидкая для диагностики микоплазм 200 мл</t>
  </si>
  <si>
    <t>Среда жидкая для диагностики трихоманады 200 мл</t>
  </si>
  <si>
    <t>жидкая 500 мл срок 1 год</t>
  </si>
  <si>
    <t>Тимоловая проба-Агат 500 опр</t>
  </si>
  <si>
    <t>набор реагентов для постановки тимоловой пробы в сыворотке (плазме) крови человека,срок 2год</t>
  </si>
  <si>
    <t>Билирубин-12</t>
  </si>
  <si>
    <t>Витал 142+142 опр В03.12,срок 2 год</t>
  </si>
  <si>
    <t>Сабуро агар</t>
  </si>
  <si>
    <t>сабуро-агар срок 2 год</t>
  </si>
  <si>
    <t xml:space="preserve">кг </t>
  </si>
  <si>
    <t>NAOH натрий гидроокись</t>
  </si>
  <si>
    <t>химически  чистый для анализа,срок 1 год</t>
  </si>
  <si>
    <t xml:space="preserve">сульфацилсалициловая кислота </t>
  </si>
  <si>
    <t>Глюкоза</t>
  </si>
  <si>
    <t>набор реагентов для ферментативного определения глюкозы в биологических жидкостях(глюкозооксидазный метод).срок 2 год</t>
  </si>
  <si>
    <t>лимонная кислота</t>
  </si>
  <si>
    <t>химический чистый для анализа срок 1 год</t>
  </si>
  <si>
    <t>АЛТ--УФ-ДиАКит,наб.реаг.для опр.активн.аланинаминотрансферазы в сыв. Или плазме кр.(УФ-метод,без пиридоксаль-5-фосфата)</t>
  </si>
  <si>
    <t>набор реагентов для определения активности аланинаминотрансферазы в сыворотке крови (методом Райтмана Френкеля),срок 2 год</t>
  </si>
  <si>
    <t>наконечники</t>
  </si>
  <si>
    <t>лаборатория срок 2 год</t>
  </si>
  <si>
    <t xml:space="preserve">люмибест антипаллидиум </t>
  </si>
  <si>
    <t>набор реагентов для выявления антител к Treponema pallidum методом иммунофлюореспенции,срок 2 год</t>
  </si>
  <si>
    <t>рекомби антипаллидум Jg G</t>
  </si>
  <si>
    <t>набор реагентов для иммуноферментного выявления антител класса Lg MGTrepanema pallidum,срок 1 год</t>
  </si>
  <si>
    <t>рекомби антипаллидум Jg GМ</t>
  </si>
  <si>
    <t>набор реагентов для иммуноферментного выявления антител класса Lg M Trepanema pallidum,срок 1 год</t>
  </si>
  <si>
    <t xml:space="preserve">  Лизирующии.раствор.</t>
  </si>
  <si>
    <t>чистый для анализа,срок 2 год</t>
  </si>
  <si>
    <t>конт</t>
  </si>
  <si>
    <t xml:space="preserve"> Изотоническии.раствор.</t>
  </si>
  <si>
    <t>BOULE CON</t>
  </si>
  <si>
    <t xml:space="preserve"> компл.для очистки,срок 2 год</t>
  </si>
  <si>
    <t>образцы  крови,срок 2 год</t>
  </si>
  <si>
    <t>хламидий</t>
  </si>
  <si>
    <t>LgA (+2+8С),срок 1 год</t>
  </si>
  <si>
    <t xml:space="preserve">РПГА Бест антипаллидиум </t>
  </si>
  <si>
    <t>набор реагентов для выявления антител к Treponema pallidum в реакции гемаглютинации.РПГА БЕСТ антипаллидум ,срок 2 год</t>
  </si>
  <si>
    <t xml:space="preserve"> Гарднерелла G/M  наб.реаг.для выяв.ант.  Gadnerella vaginalis метод.имунноферм.анализа</t>
  </si>
  <si>
    <t>G/M  наб.реаг.для выяв.ант.  Gadnerella vaginalis метод.имунноферм.анализаLgG/M garD (+2+8С)срок 2 год</t>
  </si>
  <si>
    <t>краска по Романовскому</t>
  </si>
  <si>
    <t>предназначен для окраски форменных элементов крови. Одного литра Азур эозина для гематологии по Романовскому достаточно на окрашивание до 6 тысяч мазков крови, при условии разведения в 20 раз.</t>
  </si>
  <si>
    <t>висмут сульфит агар</t>
  </si>
  <si>
    <t>.питательная среда для выделения саьмонелл.сухая,срок 2 года</t>
  </si>
  <si>
    <t>агар ГНК</t>
  </si>
  <si>
    <t>питательная среда для культивирования гоноккока сухая,срок 2 года</t>
  </si>
  <si>
    <t>ГРМ бульон</t>
  </si>
  <si>
    <t>питательный бульон для культивированиемикроорганизмов сухой (ГРМ-Бульон).срок 2 год</t>
  </si>
  <si>
    <t>среда Криглера</t>
  </si>
  <si>
    <t>кг,срок 2 год</t>
  </si>
  <si>
    <t>среда Эндо</t>
  </si>
  <si>
    <t>глюкоза кристалическая</t>
  </si>
  <si>
    <t>петля бактерологическая</t>
  </si>
  <si>
    <t>№500 срок 2 год</t>
  </si>
  <si>
    <t>пипетка Пастера</t>
  </si>
  <si>
    <t>имерсионное масло</t>
  </si>
  <si>
    <t>100 мл срок 1 год</t>
  </si>
  <si>
    <t>Изделия медицинского назначения:</t>
  </si>
  <si>
    <t xml:space="preserve">Вата </t>
  </si>
  <si>
    <t>Нестерил. 100 гр</t>
  </si>
  <si>
    <t>Вата нестер.100гр</t>
  </si>
  <si>
    <t>100гр, изготавливается из 100% хлопка, без добавок и примесей, предназначена для всевозможных медицинских манипуляций, срок годности 1 год</t>
  </si>
  <si>
    <t>дозатор локтевой</t>
  </si>
  <si>
    <t>1л .настенный с евро канистрой</t>
  </si>
  <si>
    <t>Бинт нестерильный</t>
  </si>
  <si>
    <t xml:space="preserve"> 7*14 см</t>
  </si>
  <si>
    <t>Марля</t>
  </si>
  <si>
    <t>нестерильный метр</t>
  </si>
  <si>
    <t>рул</t>
  </si>
  <si>
    <t>марля</t>
  </si>
  <si>
    <t>марля медицинская отбеленная срок 1 год</t>
  </si>
  <si>
    <t>м</t>
  </si>
  <si>
    <t>пакет</t>
  </si>
  <si>
    <t>для сбора отходов 600*800. желтый срок 1 год</t>
  </si>
  <si>
    <t>для сбора отходов 600*800</t>
  </si>
  <si>
    <t>салфетка бумажные</t>
  </si>
  <si>
    <t>белые бумажные, 3-х слойные универсальные</t>
  </si>
  <si>
    <t>медицинская клеенка</t>
  </si>
  <si>
    <t>клеенка медицинская подкладная</t>
  </si>
  <si>
    <t>многоразовый скальпель остроконечный</t>
  </si>
  <si>
    <t>скальпель брюшистый большой 160*50 мм</t>
  </si>
  <si>
    <t>ножницы с одним острым концом</t>
  </si>
  <si>
    <t>170мм</t>
  </si>
  <si>
    <t>ногторезка</t>
  </si>
  <si>
    <t>Шт</t>
  </si>
  <si>
    <t>термометр электронный цифравой</t>
  </si>
  <si>
    <t>термометр цифровой/градусник электронный</t>
  </si>
  <si>
    <t>Пробирка Флоринского</t>
  </si>
  <si>
    <t>14*60</t>
  </si>
  <si>
    <t xml:space="preserve">Шт </t>
  </si>
  <si>
    <t>Крафт бумага</t>
  </si>
  <si>
    <t>Для стерилизации</t>
  </si>
  <si>
    <t>покробное стекло</t>
  </si>
  <si>
    <t>24*50 №100</t>
  </si>
  <si>
    <t>лоток почкообразный</t>
  </si>
  <si>
    <t>160 мм из нерж.сталь</t>
  </si>
  <si>
    <t>карандаш по стеклу</t>
  </si>
  <si>
    <t>карандаш по стеклу предназначен для нанесения маркировки на гладкие поверхности, такие как стекло, фарфор, плитка и т., Цвет : синий, Длина : 63±2 мм; Диаметр : 8±1 мм; Упаковка: 50 шт;</t>
  </si>
  <si>
    <t xml:space="preserve">тест индикатор </t>
  </si>
  <si>
    <t>"химическая" паровая стерилизация  контроля   стерилизац.-132/20.срок 2 год</t>
  </si>
  <si>
    <t>132/20 паров.стер"химическая"срок 2 год</t>
  </si>
  <si>
    <t>180/60.наружный,срок 2 год</t>
  </si>
  <si>
    <t>180/60.внутренний,срок 2 год</t>
  </si>
  <si>
    <t>шприц</t>
  </si>
  <si>
    <t>иньекционное 10,0,срок 2 год</t>
  </si>
  <si>
    <t>иньекционное 2,0,срок 2 год</t>
  </si>
  <si>
    <t>иньекционное 5,0,срок 2 год</t>
  </si>
  <si>
    <t>скальпель одноразовый</t>
  </si>
  <si>
    <t>№9, №10</t>
  </si>
  <si>
    <t>Скарификаторы</t>
  </si>
  <si>
    <t>Скарификатор стерильный безопасный автоматический однократного применения с иглой размерами: 21G, 23G, 26G, 28G в коробке №100.</t>
  </si>
  <si>
    <t>урна</t>
  </si>
  <si>
    <t>с педалью об 12л</t>
  </si>
  <si>
    <t>ларингаскоп</t>
  </si>
  <si>
    <t>Дез.средства</t>
  </si>
  <si>
    <t>Хлор-АЛ таблетки 2,66 г №375</t>
  </si>
  <si>
    <t>Натриевая соль дихлоризоциануровой кислоты -99,8 % Количество активного хлора - 56%,срок 2 год</t>
  </si>
  <si>
    <t>порошок хлордезин</t>
  </si>
  <si>
    <t>содержание активного хлора 12+-2%,срок 2 год</t>
  </si>
  <si>
    <t>дезицил 5 л</t>
  </si>
  <si>
    <t>ЧАС  (сумарно)-4,5-5,5% изопропиловый спирт в качествефункциональных добавок,срок 2 год</t>
  </si>
  <si>
    <t>конистра</t>
  </si>
  <si>
    <t xml:space="preserve">акмасепт ультра 1л </t>
  </si>
  <si>
    <t>триклозан-0,25% функциональные добавки,увлажняющие и ухаживающие за кожей компоненты,.срок 2 год</t>
  </si>
  <si>
    <t xml:space="preserve">акмасепт ультра 5л </t>
  </si>
  <si>
    <t>Итого</t>
  </si>
  <si>
    <t xml:space="preserve">Главный врач  </t>
  </si>
  <si>
    <t>Абдусаметов Д.М.</t>
  </si>
</sst>
</file>

<file path=xl/styles.xml><?xml version="1.0" encoding="utf-8"?>
<styleSheet xmlns="http://schemas.openxmlformats.org/spreadsheetml/2006/main" xml:space="preserve">
  <numFmts count="2">
    <numFmt numFmtId="164" formatCode="_-* #,##0.00_р_._-;\-* #,##0.00_р_._-;_-* &quot;-&quot;??_р_._-;_-@_-"/>
    <numFmt numFmtId="165" formatCode="#,##0.00\ _₽"/>
  </numFmts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Times New Roman"/>
    </font>
    <font>
      <b val="1"/>
      <i val="1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515B58"/>
      <name val="Times New Roman"/>
    </font>
    <font>
      <b val="0"/>
      <i val="0"/>
      <strike val="0"/>
      <u val="none"/>
      <sz val="12"/>
      <color rgb="FF4D5156"/>
      <name val="Times New Roman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2"/>
      <color rgb="FF333333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</border>
  </borders>
  <cellStyleXfs count="1">
    <xf numFmtId="0" fontId="0" fillId="0" borderId="0"/>
  </cellStyleXfs>
  <cellXfs count="9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2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6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7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4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4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4" fillId="0" borderId="3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8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9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10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4" fillId="0" borderId="0" applyFont="1" applyNumberFormat="1" applyFill="0" applyBorder="0" applyAlignment="1" applyProtection="true">
      <alignment horizontal="general" vertical="top" textRotation="0" wrapText="true" shrinkToFit="false"/>
      <protection hidden="false"/>
    </xf>
    <xf xfId="0" fontId="4" numFmtId="3" fillId="0" borderId="3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2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8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2" numFmtId="0" fillId="2" borderId="9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2" numFmtId="4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4" fillId="0" borderId="4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2" numFmtId="4" fillId="2" borderId="9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2" borderId="1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2" fillId="0" borderId="1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4" numFmtId="0" fillId="2" borderId="1" applyFont="1" applyNumberFormat="0" applyFill="1" applyBorder="1" applyAlignment="1" applyProtection="true">
      <alignment horizontal="left" vertical="bottom" textRotation="0" wrapText="true" shrinkToFit="false"/>
      <protection hidden="false"/>
    </xf>
    <xf xfId="0" fontId="4" numFmtId="0" fillId="0" borderId="11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5" numFmtId="0" fillId="2" borderId="11" applyFont="1" applyNumberFormat="0" applyFill="1" applyBorder="1" applyAlignment="1" applyProtection="true">
      <alignment horizontal="left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4" numFmtId="0" fillId="2" borderId="1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4" numFmtId="0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2" fillId="0" borderId="1" applyFont="1" applyNumberFormat="1" applyFill="0" applyBorder="1" applyAlignment="1" applyProtection="true">
      <alignment horizontal="center" vertical="bottom" textRotation="0" wrapText="true" shrinkToFit="false"/>
      <protection hidden="false"/>
    </xf>
    <xf xfId="0" fontId="4" numFmtId="4" fillId="0" borderId="5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4" numFmtId="4" fillId="0" borderId="1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4" numFmtId="4" fillId="2" borderId="10" applyFont="1" applyNumberFormat="1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2" fillId="0" borderId="10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12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0" borderId="1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4" numFmtId="0" fillId="2" borderId="9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2" numFmtId="0" fillId="2" borderId="10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9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15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8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11" numFmtId="0" fillId="0" borderId="7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11" numFmtId="0" fillId="0" borderId="15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11" numFmtId="0" fillId="0" borderId="8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15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8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4" fillId="0" borderId="7" applyFont="1" applyNumberFormat="1" applyFill="0" applyBorder="1" applyAlignment="1" applyProtection="true">
      <alignment horizontal="general" vertical="top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33"/>
  <sheetViews>
    <sheetView tabSelected="1" workbookViewId="0" zoomScale="115" zoomScaleNormal="70" view="pageBreakPreview" showGridLines="true" showRowColHeaders="1">
      <selection activeCell="G129" sqref="G129"/>
    </sheetView>
  </sheetViews>
  <sheetFormatPr customHeight="true" defaultRowHeight="21" defaultColWidth="9.140625" outlineLevelRow="0" outlineLevelCol="0"/>
  <cols>
    <col min="1" max="1" width="7" customWidth="true" style="5"/>
    <col min="2" max="2" width="31.42578125" customWidth="true" style="13"/>
    <col min="3" max="3" width="37" customWidth="true" style="5"/>
    <col min="4" max="4" width="6.28515625" customWidth="true" style="5"/>
    <col min="5" max="5" width="8.5703125" customWidth="true" style="5"/>
    <col min="6" max="6" width="11.7109375" customWidth="true" style="22"/>
    <col min="7" max="7" width="16" customWidth="true" style="23"/>
    <col min="8" max="8" width="15.85546875" customWidth="true" style="23"/>
    <col min="9" max="9" width="14.5703125" customWidth="true" style="5"/>
    <col min="10" max="10" width="3.42578125" customWidth="true" style="5"/>
    <col min="11" max="11" width="9.140625" style="5"/>
    <col min="12" max="12" width="9.5703125" customWidth="true" style="5"/>
    <col min="13" max="13" width="9.140625" style="5"/>
    <col min="14" max="14" width="9.140625" style="5"/>
    <col min="15" max="15" width="10.28515625" customWidth="true" style="5"/>
  </cols>
  <sheetData>
    <row r="1" spans="1:15" customHeight="1" ht="45">
      <c r="F1" s="14"/>
      <c r="G1" s="15" t="s">
        <v>0</v>
      </c>
      <c r="H1" s="16"/>
      <c r="I1" s="16"/>
    </row>
    <row r="2" spans="1:15" customHeight="1" ht="21">
      <c r="A2" s="17" t="s">
        <v>1</v>
      </c>
      <c r="B2" s="17"/>
      <c r="C2" s="17"/>
      <c r="D2" s="17"/>
      <c r="E2" s="17"/>
      <c r="F2" s="18"/>
      <c r="G2" s="16"/>
      <c r="H2" s="16"/>
      <c r="I2" s="16"/>
    </row>
    <row r="3" spans="1:15" customHeight="1" ht="21">
      <c r="A3" s="17"/>
      <c r="B3" s="19"/>
      <c r="C3" s="17"/>
      <c r="D3" s="17"/>
      <c r="E3" s="17"/>
      <c r="F3" s="18"/>
      <c r="G3" s="17"/>
      <c r="H3" s="17"/>
    </row>
    <row r="4" spans="1:15" customHeight="1" ht="42">
      <c r="A4" s="7" t="s">
        <v>2</v>
      </c>
      <c r="B4" s="8" t="s">
        <v>3</v>
      </c>
      <c r="C4" s="3" t="s">
        <v>4</v>
      </c>
      <c r="D4" s="3" t="s">
        <v>5</v>
      </c>
      <c r="E4" s="3" t="s">
        <v>6</v>
      </c>
      <c r="F4" s="9" t="s">
        <v>7</v>
      </c>
      <c r="G4" s="10" t="s">
        <v>8</v>
      </c>
      <c r="H4" s="11" t="s">
        <v>9</v>
      </c>
      <c r="I4" s="11" t="s">
        <v>10</v>
      </c>
      <c r="J4" s="20"/>
    </row>
    <row r="5" spans="1:15" customHeight="1" ht="30.75">
      <c r="A5" s="1">
        <v>1</v>
      </c>
      <c r="B5" s="32" t="s">
        <v>11</v>
      </c>
      <c r="C5" s="33" t="s">
        <v>12</v>
      </c>
      <c r="D5" s="33" t="s">
        <v>13</v>
      </c>
      <c r="E5" s="33">
        <v>222</v>
      </c>
      <c r="F5" s="33">
        <v>600</v>
      </c>
      <c r="G5" s="2">
        <f>E5*F5</f>
        <v>133200</v>
      </c>
      <c r="H5" s="80"/>
      <c r="I5" s="80" t="s">
        <v>14</v>
      </c>
      <c r="J5" s="4"/>
    </row>
    <row r="6" spans="1:15" customHeight="1" ht="15">
      <c r="A6" s="1">
        <v>2</v>
      </c>
      <c r="B6" s="51" t="s">
        <v>15</v>
      </c>
      <c r="C6" s="34" t="s">
        <v>16</v>
      </c>
      <c r="D6" s="34" t="s">
        <v>13</v>
      </c>
      <c r="E6" s="34">
        <v>24</v>
      </c>
      <c r="F6" s="34">
        <v>920</v>
      </c>
      <c r="G6" s="2">
        <f>E6*F6</f>
        <v>22080</v>
      </c>
      <c r="H6" s="81"/>
      <c r="I6" s="81"/>
      <c r="J6" s="4"/>
    </row>
    <row r="7" spans="1:15" customHeight="1" ht="15">
      <c r="A7" s="1">
        <v>3</v>
      </c>
      <c r="B7" s="51" t="s">
        <v>17</v>
      </c>
      <c r="C7" s="34" t="s">
        <v>18</v>
      </c>
      <c r="D7" s="34" t="s">
        <v>13</v>
      </c>
      <c r="E7" s="34">
        <v>780</v>
      </c>
      <c r="F7" s="34">
        <v>860</v>
      </c>
      <c r="G7" s="2">
        <f>E7*F7</f>
        <v>670800</v>
      </c>
      <c r="H7" s="81"/>
      <c r="I7" s="81"/>
      <c r="J7" s="4"/>
    </row>
    <row r="8" spans="1:15" customHeight="1" ht="15">
      <c r="A8" s="1">
        <v>4</v>
      </c>
      <c r="B8" s="51" t="s">
        <v>17</v>
      </c>
      <c r="C8" s="34" t="s">
        <v>19</v>
      </c>
      <c r="D8" s="34" t="s">
        <v>13</v>
      </c>
      <c r="E8" s="34">
        <v>24</v>
      </c>
      <c r="F8" s="34">
        <v>920</v>
      </c>
      <c r="G8" s="2">
        <f>E8*F8</f>
        <v>22080</v>
      </c>
      <c r="H8" s="81"/>
      <c r="I8" s="81"/>
      <c r="J8" s="4"/>
    </row>
    <row r="9" spans="1:15" customHeight="1" ht="61.5">
      <c r="A9" s="1">
        <v>5</v>
      </c>
      <c r="B9" s="32" t="s">
        <v>20</v>
      </c>
      <c r="C9" s="33" t="s">
        <v>21</v>
      </c>
      <c r="D9" s="33" t="s">
        <v>13</v>
      </c>
      <c r="E9" s="33">
        <v>60</v>
      </c>
      <c r="F9" s="33">
        <v>2700</v>
      </c>
      <c r="G9" s="2">
        <f>E9*F9</f>
        <v>162000</v>
      </c>
      <c r="H9" s="81"/>
      <c r="I9" s="81"/>
      <c r="J9" s="4"/>
    </row>
    <row r="10" spans="1:15" customHeight="1" ht="30">
      <c r="A10" s="1">
        <v>6</v>
      </c>
      <c r="B10" s="32" t="s">
        <v>22</v>
      </c>
      <c r="C10" s="33" t="s">
        <v>23</v>
      </c>
      <c r="D10" s="33" t="s">
        <v>13</v>
      </c>
      <c r="E10" s="33">
        <v>48</v>
      </c>
      <c r="F10" s="35">
        <v>1500</v>
      </c>
      <c r="G10" s="2">
        <f>E10*F10</f>
        <v>72000</v>
      </c>
      <c r="H10" s="81"/>
      <c r="I10" s="81"/>
      <c r="J10" s="4"/>
    </row>
    <row r="11" spans="1:15" customHeight="1" ht="30">
      <c r="A11" s="1">
        <v>7</v>
      </c>
      <c r="B11" s="32" t="s">
        <v>24</v>
      </c>
      <c r="C11" s="33" t="s">
        <v>25</v>
      </c>
      <c r="D11" s="33" t="s">
        <v>13</v>
      </c>
      <c r="E11" s="33">
        <v>96</v>
      </c>
      <c r="F11" s="33">
        <v>1450</v>
      </c>
      <c r="G11" s="2">
        <f>E11*F11</f>
        <v>139200</v>
      </c>
      <c r="H11" s="81"/>
      <c r="I11" s="81"/>
      <c r="J11" s="4"/>
    </row>
    <row r="12" spans="1:15" customHeight="1" ht="30">
      <c r="A12" s="1">
        <v>8</v>
      </c>
      <c r="B12" s="32" t="s">
        <v>26</v>
      </c>
      <c r="C12" s="33" t="s">
        <v>27</v>
      </c>
      <c r="D12" s="33" t="s">
        <v>13</v>
      </c>
      <c r="E12" s="33">
        <v>480</v>
      </c>
      <c r="F12" s="33">
        <v>5500</v>
      </c>
      <c r="G12" s="2">
        <v>2640000.0</v>
      </c>
      <c r="H12" s="81"/>
      <c r="I12" s="81"/>
      <c r="J12" s="4"/>
    </row>
    <row r="13" spans="1:15" customHeight="1" ht="31.5">
      <c r="A13" s="1">
        <v>9</v>
      </c>
      <c r="B13" s="32" t="s">
        <v>28</v>
      </c>
      <c r="C13" s="33" t="s">
        <v>29</v>
      </c>
      <c r="D13" s="33" t="s">
        <v>13</v>
      </c>
      <c r="E13" s="33">
        <v>480</v>
      </c>
      <c r="F13" s="33">
        <v>900</v>
      </c>
      <c r="G13" s="2">
        <f>E13*F13</f>
        <v>432000</v>
      </c>
      <c r="H13" s="81"/>
      <c r="I13" s="81"/>
      <c r="J13" s="4"/>
    </row>
    <row r="14" spans="1:15" customHeight="1" ht="33">
      <c r="A14" s="1">
        <v>10</v>
      </c>
      <c r="B14" s="32" t="s">
        <v>30</v>
      </c>
      <c r="C14" s="33" t="s">
        <v>31</v>
      </c>
      <c r="D14" s="33" t="s">
        <v>13</v>
      </c>
      <c r="E14" s="33">
        <v>240</v>
      </c>
      <c r="F14" s="33">
        <v>1650</v>
      </c>
      <c r="G14" s="2">
        <f>E14*F14</f>
        <v>396000</v>
      </c>
      <c r="H14" s="81"/>
      <c r="I14" s="81"/>
      <c r="J14" s="4"/>
    </row>
    <row r="15" spans="1:15" customHeight="1" ht="32.25">
      <c r="A15" s="1">
        <v>11</v>
      </c>
      <c r="B15" s="32" t="s">
        <v>30</v>
      </c>
      <c r="C15" s="33" t="s">
        <v>32</v>
      </c>
      <c r="D15" s="33" t="s">
        <v>13</v>
      </c>
      <c r="E15" s="33">
        <v>300</v>
      </c>
      <c r="F15" s="33">
        <v>1700</v>
      </c>
      <c r="G15" s="2">
        <v>510000</v>
      </c>
      <c r="H15" s="81"/>
      <c r="I15" s="81"/>
      <c r="J15" s="4"/>
    </row>
    <row r="16" spans="1:15" customHeight="1" ht="31.5">
      <c r="A16" s="1">
        <v>12</v>
      </c>
      <c r="B16" s="50" t="s">
        <v>33</v>
      </c>
      <c r="C16" s="41" t="s">
        <v>34</v>
      </c>
      <c r="D16" s="41" t="s">
        <v>13</v>
      </c>
      <c r="E16" s="41">
        <v>216</v>
      </c>
      <c r="F16" s="41">
        <v>900</v>
      </c>
      <c r="G16" s="54">
        <f>E16*F16</f>
        <v>194400</v>
      </c>
      <c r="H16" s="81"/>
      <c r="I16" s="81"/>
      <c r="J16" s="4"/>
    </row>
    <row r="17" spans="1:15" customHeight="1" ht="33.75">
      <c r="A17" s="1">
        <v>13</v>
      </c>
      <c r="B17" s="57" t="s">
        <v>35</v>
      </c>
      <c r="C17" s="57" t="s">
        <v>36</v>
      </c>
      <c r="D17" s="57" t="s">
        <v>13</v>
      </c>
      <c r="E17" s="57">
        <v>12</v>
      </c>
      <c r="F17" s="57">
        <v>1700</v>
      </c>
      <c r="G17" s="2">
        <v>20400</v>
      </c>
      <c r="H17" s="81"/>
      <c r="I17" s="81"/>
      <c r="J17" s="4"/>
    </row>
    <row r="18" spans="1:15" customHeight="1" ht="33.75">
      <c r="A18" s="1">
        <v>14</v>
      </c>
      <c r="B18" s="57" t="s">
        <v>35</v>
      </c>
      <c r="C18" s="57" t="s">
        <v>37</v>
      </c>
      <c r="D18" s="57" t="s">
        <v>13</v>
      </c>
      <c r="E18" s="57">
        <v>24</v>
      </c>
      <c r="F18" s="57">
        <v>2000</v>
      </c>
      <c r="G18" s="2">
        <v>48000</v>
      </c>
      <c r="H18" s="81"/>
      <c r="I18" s="81"/>
      <c r="J18" s="4"/>
    </row>
    <row r="19" spans="1:15" customHeight="1" ht="33.75">
      <c r="A19" s="1">
        <v>15</v>
      </c>
      <c r="B19" s="57" t="s">
        <v>38</v>
      </c>
      <c r="C19" s="57" t="s">
        <v>39</v>
      </c>
      <c r="D19" s="57" t="s">
        <v>13</v>
      </c>
      <c r="E19" s="57">
        <v>72</v>
      </c>
      <c r="F19" s="57">
        <v>1200</v>
      </c>
      <c r="G19" s="2">
        <v>86400</v>
      </c>
      <c r="H19" s="81"/>
      <c r="I19" s="81"/>
      <c r="J19" s="4"/>
    </row>
    <row r="20" spans="1:15" customHeight="1" ht="33.75">
      <c r="A20" s="1">
        <v>16</v>
      </c>
      <c r="B20" s="57" t="s">
        <v>38</v>
      </c>
      <c r="C20" s="57" t="s">
        <v>40</v>
      </c>
      <c r="D20" s="57" t="s">
        <v>13</v>
      </c>
      <c r="E20" s="57">
        <v>168</v>
      </c>
      <c r="F20" s="57">
        <v>1400</v>
      </c>
      <c r="G20" s="2">
        <v>235200</v>
      </c>
      <c r="H20" s="81"/>
      <c r="I20" s="81"/>
      <c r="J20" s="4"/>
    </row>
    <row r="21" spans="1:15" customHeight="1" ht="33.75">
      <c r="A21" s="1">
        <v>17</v>
      </c>
      <c r="B21" s="57" t="s">
        <v>41</v>
      </c>
      <c r="C21" s="58" t="s">
        <v>42</v>
      </c>
      <c r="D21" s="57" t="s">
        <v>13</v>
      </c>
      <c r="E21" s="57">
        <v>132</v>
      </c>
      <c r="F21" s="57">
        <v>1800</v>
      </c>
      <c r="G21" s="2">
        <v>237600</v>
      </c>
      <c r="H21" s="81"/>
      <c r="I21" s="81"/>
      <c r="J21" s="4"/>
    </row>
    <row r="22" spans="1:15" customHeight="1" ht="16.5">
      <c r="A22" s="1">
        <v>18</v>
      </c>
      <c r="B22" s="57" t="s">
        <v>43</v>
      </c>
      <c r="C22" s="58" t="s">
        <v>44</v>
      </c>
      <c r="D22" s="57" t="s">
        <v>13</v>
      </c>
      <c r="E22" s="57">
        <v>480</v>
      </c>
      <c r="F22" s="57">
        <v>800</v>
      </c>
      <c r="G22" s="2">
        <v>384000</v>
      </c>
      <c r="H22" s="81"/>
      <c r="I22" s="81"/>
      <c r="J22" s="4"/>
    </row>
    <row r="23" spans="1:15" customHeight="1" ht="18.75">
      <c r="A23" s="1">
        <v>19</v>
      </c>
      <c r="B23" s="57" t="s">
        <v>43</v>
      </c>
      <c r="C23" s="58" t="s">
        <v>45</v>
      </c>
      <c r="D23" s="57" t="s">
        <v>13</v>
      </c>
      <c r="E23" s="57">
        <v>240</v>
      </c>
      <c r="F23" s="57">
        <v>850</v>
      </c>
      <c r="G23" s="2">
        <v>204000</v>
      </c>
      <c r="H23" s="81"/>
      <c r="I23" s="81"/>
      <c r="J23" s="4"/>
    </row>
    <row r="24" spans="1:15" customHeight="1" ht="25.5">
      <c r="A24" s="1">
        <v>20</v>
      </c>
      <c r="B24" s="57" t="s">
        <v>46</v>
      </c>
      <c r="C24" s="58" t="s">
        <v>47</v>
      </c>
      <c r="D24" s="57" t="s">
        <v>13</v>
      </c>
      <c r="E24" s="57">
        <v>48</v>
      </c>
      <c r="F24" s="57">
        <v>1200</v>
      </c>
      <c r="G24" s="2">
        <v>57600</v>
      </c>
      <c r="H24" s="81"/>
      <c r="I24" s="81"/>
      <c r="J24" s="4"/>
    </row>
    <row r="25" spans="1:15" customHeight="1" ht="30">
      <c r="A25" s="1">
        <v>21</v>
      </c>
      <c r="B25" s="57" t="s">
        <v>48</v>
      </c>
      <c r="C25" s="58" t="s">
        <v>49</v>
      </c>
      <c r="D25" s="57" t="s">
        <v>13</v>
      </c>
      <c r="E25" s="57">
        <v>72</v>
      </c>
      <c r="F25" s="57">
        <v>850</v>
      </c>
      <c r="G25" s="2">
        <v>61200</v>
      </c>
      <c r="H25" s="81"/>
      <c r="I25" s="81"/>
      <c r="J25" s="4"/>
    </row>
    <row r="26" spans="1:15" customHeight="1" ht="32.25">
      <c r="A26" s="1">
        <v>22</v>
      </c>
      <c r="B26" s="57" t="s">
        <v>50</v>
      </c>
      <c r="C26" s="59" t="s">
        <v>51</v>
      </c>
      <c r="D26" s="57" t="s">
        <v>13</v>
      </c>
      <c r="E26" s="57">
        <v>36</v>
      </c>
      <c r="F26" s="57">
        <v>750</v>
      </c>
      <c r="G26" s="2">
        <v>27000</v>
      </c>
      <c r="H26" s="81"/>
      <c r="I26" s="81"/>
      <c r="J26" s="4"/>
    </row>
    <row r="27" spans="1:15" customHeight="1" ht="32.25">
      <c r="A27" s="1">
        <v>23</v>
      </c>
      <c r="B27" s="57" t="s">
        <v>52</v>
      </c>
      <c r="C27" s="58" t="s">
        <v>53</v>
      </c>
      <c r="D27" s="57" t="s">
        <v>54</v>
      </c>
      <c r="E27" s="57">
        <v>300</v>
      </c>
      <c r="F27" s="57">
        <v>155</v>
      </c>
      <c r="G27" s="2">
        <v>46500</v>
      </c>
      <c r="H27" s="81"/>
      <c r="I27" s="81"/>
      <c r="J27" s="4"/>
    </row>
    <row r="28" spans="1:15" customHeight="1" ht="20.25">
      <c r="A28" s="1">
        <v>24</v>
      </c>
      <c r="B28" s="57" t="s">
        <v>55</v>
      </c>
      <c r="C28" s="59" t="s">
        <v>56</v>
      </c>
      <c r="D28" s="57" t="s">
        <v>57</v>
      </c>
      <c r="E28" s="57">
        <v>6</v>
      </c>
      <c r="F28" s="57">
        <v>1495</v>
      </c>
      <c r="G28" s="2">
        <v>8970</v>
      </c>
      <c r="H28" s="81"/>
      <c r="I28" s="81"/>
      <c r="J28" s="4"/>
    </row>
    <row r="29" spans="1:15" customHeight="1" ht="19.5">
      <c r="A29" s="1">
        <v>25</v>
      </c>
      <c r="B29" s="60" t="s">
        <v>58</v>
      </c>
      <c r="C29" s="58" t="s">
        <v>59</v>
      </c>
      <c r="D29" s="57" t="s">
        <v>60</v>
      </c>
      <c r="E29" s="57">
        <v>20</v>
      </c>
      <c r="F29" s="57">
        <v>800</v>
      </c>
      <c r="G29" s="2">
        <v>16000</v>
      </c>
      <c r="H29" s="81"/>
      <c r="I29" s="81"/>
      <c r="J29" s="4"/>
    </row>
    <row r="30" spans="1:15" customHeight="1" ht="19.5">
      <c r="A30" s="1">
        <v>26</v>
      </c>
      <c r="B30" s="57" t="s">
        <v>61</v>
      </c>
      <c r="C30" s="59" t="s">
        <v>62</v>
      </c>
      <c r="D30" s="57" t="s">
        <v>13</v>
      </c>
      <c r="E30" s="57">
        <v>5</v>
      </c>
      <c r="F30" s="57">
        <v>115</v>
      </c>
      <c r="G30" s="2">
        <v>575</v>
      </c>
      <c r="H30" s="81"/>
      <c r="I30" s="81"/>
      <c r="J30" s="4"/>
    </row>
    <row r="31" spans="1:15" customHeight="1" ht="17.25">
      <c r="A31" s="1">
        <v>27</v>
      </c>
      <c r="B31" s="57" t="s">
        <v>63</v>
      </c>
      <c r="C31" s="59" t="s">
        <v>64</v>
      </c>
      <c r="D31" s="57" t="s">
        <v>60</v>
      </c>
      <c r="E31" s="57">
        <v>50</v>
      </c>
      <c r="F31" s="57">
        <v>3110</v>
      </c>
      <c r="G31" s="2">
        <v>155500</v>
      </c>
      <c r="H31" s="81"/>
      <c r="I31" s="81"/>
      <c r="J31" s="4"/>
    </row>
    <row r="32" spans="1:15" customHeight="1" ht="30.75">
      <c r="A32" s="1">
        <v>28</v>
      </c>
      <c r="B32" s="57" t="s">
        <v>65</v>
      </c>
      <c r="C32" s="58" t="s">
        <v>66</v>
      </c>
      <c r="D32" s="57" t="s">
        <v>60</v>
      </c>
      <c r="E32" s="57">
        <v>1000</v>
      </c>
      <c r="F32" s="57">
        <v>1720</v>
      </c>
      <c r="G32" s="56">
        <v>1720000</v>
      </c>
      <c r="H32" s="81"/>
      <c r="I32" s="81"/>
      <c r="J32" s="4"/>
    </row>
    <row r="33" spans="1:15" customHeight="1" ht="17.25">
      <c r="A33" s="1">
        <v>29</v>
      </c>
      <c r="B33" s="57" t="s">
        <v>67</v>
      </c>
      <c r="C33" s="59" t="s">
        <v>68</v>
      </c>
      <c r="D33" s="57" t="s">
        <v>60</v>
      </c>
      <c r="E33" s="57">
        <v>1500</v>
      </c>
      <c r="F33" s="57">
        <v>35</v>
      </c>
      <c r="G33" s="56">
        <v>52500</v>
      </c>
      <c r="H33" s="81"/>
      <c r="I33" s="81"/>
      <c r="J33" s="4"/>
    </row>
    <row r="34" spans="1:15" customHeight="1" ht="17.25">
      <c r="A34" s="1">
        <v>30</v>
      </c>
      <c r="B34" s="57" t="s">
        <v>69</v>
      </c>
      <c r="C34" s="59" t="s">
        <v>70</v>
      </c>
      <c r="D34" s="57" t="s">
        <v>60</v>
      </c>
      <c r="E34" s="57">
        <v>500</v>
      </c>
      <c r="F34" s="57">
        <v>170</v>
      </c>
      <c r="G34" s="56">
        <v>85000</v>
      </c>
      <c r="H34" s="81"/>
      <c r="I34" s="81"/>
      <c r="J34" s="4"/>
    </row>
    <row r="35" spans="1:15" customHeight="1" ht="17.25">
      <c r="A35" s="1">
        <v>31</v>
      </c>
      <c r="B35" s="60" t="s">
        <v>71</v>
      </c>
      <c r="C35" s="59" t="s">
        <v>72</v>
      </c>
      <c r="D35" s="57" t="s">
        <v>60</v>
      </c>
      <c r="E35" s="57">
        <v>500</v>
      </c>
      <c r="F35" s="57">
        <v>210</v>
      </c>
      <c r="G35" s="56">
        <v>105000</v>
      </c>
      <c r="H35" s="81"/>
      <c r="I35" s="81"/>
      <c r="J35" s="4"/>
    </row>
    <row r="36" spans="1:15" customHeight="1" ht="17.25">
      <c r="A36" s="1">
        <v>32</v>
      </c>
      <c r="B36" s="57" t="s">
        <v>73</v>
      </c>
      <c r="C36" s="59" t="s">
        <v>74</v>
      </c>
      <c r="D36" s="57" t="s">
        <v>60</v>
      </c>
      <c r="E36" s="57">
        <v>500</v>
      </c>
      <c r="F36" s="57">
        <v>250</v>
      </c>
      <c r="G36" s="56">
        <v>125000</v>
      </c>
      <c r="H36" s="81"/>
      <c r="I36" s="81"/>
      <c r="J36" s="4"/>
    </row>
    <row r="37" spans="1:15" customHeight="1" ht="30">
      <c r="A37" s="1">
        <v>33</v>
      </c>
      <c r="B37" s="57" t="s">
        <v>75</v>
      </c>
      <c r="C37" s="59" t="s">
        <v>76</v>
      </c>
      <c r="D37" s="57" t="s">
        <v>13</v>
      </c>
      <c r="E37" s="57">
        <v>200</v>
      </c>
      <c r="F37" s="57">
        <v>1595</v>
      </c>
      <c r="G37" s="56">
        <v>319000</v>
      </c>
      <c r="H37" s="81"/>
      <c r="I37" s="81"/>
      <c r="J37" s="4"/>
    </row>
    <row r="38" spans="1:15" customHeight="1" ht="17.25">
      <c r="A38" s="1">
        <v>34</v>
      </c>
      <c r="B38" s="57" t="s">
        <v>77</v>
      </c>
      <c r="C38" s="59" t="s">
        <v>78</v>
      </c>
      <c r="D38" s="57" t="s">
        <v>60</v>
      </c>
      <c r="E38" s="57">
        <v>210</v>
      </c>
      <c r="F38" s="57">
        <v>2550</v>
      </c>
      <c r="G38" s="56">
        <v>535500</v>
      </c>
      <c r="H38" s="81"/>
      <c r="I38" s="81"/>
      <c r="J38" s="4"/>
    </row>
    <row r="39" spans="1:15" customHeight="1" ht="26.25">
      <c r="A39" s="1">
        <v>35</v>
      </c>
      <c r="B39" s="57" t="s">
        <v>79</v>
      </c>
      <c r="C39" s="58" t="s">
        <v>80</v>
      </c>
      <c r="D39" s="57" t="s">
        <v>57</v>
      </c>
      <c r="E39" s="57">
        <v>400</v>
      </c>
      <c r="F39" s="57">
        <v>1730</v>
      </c>
      <c r="G39" s="56">
        <v>692000</v>
      </c>
      <c r="H39" s="81"/>
      <c r="I39" s="81"/>
      <c r="J39" s="4"/>
    </row>
    <row r="40" spans="1:15" customHeight="1" ht="26.25">
      <c r="A40" s="1">
        <v>36</v>
      </c>
      <c r="B40" s="57" t="s">
        <v>81</v>
      </c>
      <c r="C40" s="58" t="s">
        <v>82</v>
      </c>
      <c r="D40" s="57" t="s">
        <v>60</v>
      </c>
      <c r="E40" s="57">
        <v>600</v>
      </c>
      <c r="F40" s="57">
        <v>3120</v>
      </c>
      <c r="G40" s="56">
        <v>1872000</v>
      </c>
      <c r="H40" s="81"/>
      <c r="I40" s="81"/>
      <c r="J40" s="4"/>
    </row>
    <row r="41" spans="1:15" customHeight="1" ht="26.25">
      <c r="A41" s="1">
        <v>37</v>
      </c>
      <c r="B41" s="57" t="s">
        <v>83</v>
      </c>
      <c r="C41" s="61" t="s">
        <v>84</v>
      </c>
      <c r="D41" s="57" t="s">
        <v>60</v>
      </c>
      <c r="E41" s="57">
        <v>300</v>
      </c>
      <c r="F41" s="57">
        <v>485</v>
      </c>
      <c r="G41" s="56">
        <v>145500</v>
      </c>
      <c r="H41" s="81"/>
      <c r="I41" s="81"/>
      <c r="J41" s="4"/>
    </row>
    <row r="42" spans="1:15" customHeight="1" ht="108.75">
      <c r="A42" s="1">
        <v>38</v>
      </c>
      <c r="B42" s="57" t="s">
        <v>85</v>
      </c>
      <c r="C42" s="62" t="s">
        <v>86</v>
      </c>
      <c r="D42" s="57" t="s">
        <v>13</v>
      </c>
      <c r="E42" s="57">
        <v>10</v>
      </c>
      <c r="F42" s="57">
        <v>6520</v>
      </c>
      <c r="G42" s="56">
        <v>65200</v>
      </c>
      <c r="H42" s="81"/>
      <c r="I42" s="81"/>
      <c r="J42" s="4"/>
    </row>
    <row r="43" spans="1:15" customHeight="1" ht="21">
      <c r="A43" s="1"/>
      <c r="B43" s="64" t="s">
        <v>87</v>
      </c>
      <c r="C43" s="64"/>
      <c r="D43" s="63"/>
      <c r="E43" s="63"/>
      <c r="F43" s="63"/>
      <c r="G43" s="2"/>
      <c r="H43" s="81"/>
      <c r="I43" s="81"/>
      <c r="J43" s="4"/>
    </row>
    <row r="44" spans="1:15" customHeight="1" ht="94.5">
      <c r="A44" s="1">
        <v>39</v>
      </c>
      <c r="B44" s="32" t="s">
        <v>88</v>
      </c>
      <c r="C44" s="43" t="s">
        <v>89</v>
      </c>
      <c r="D44" s="34" t="s">
        <v>13</v>
      </c>
      <c r="E44" s="34">
        <v>2</v>
      </c>
      <c r="F44" s="55">
        <v>6500</v>
      </c>
      <c r="G44" s="56">
        <f>E44*F44</f>
        <v>13000</v>
      </c>
      <c r="H44" s="81"/>
      <c r="I44" s="81"/>
      <c r="J44" s="4"/>
    </row>
    <row r="45" spans="1:15" customHeight="1" ht="94.5">
      <c r="A45" s="1">
        <v>40</v>
      </c>
      <c r="B45" s="32" t="s">
        <v>90</v>
      </c>
      <c r="C45" s="43" t="s">
        <v>89</v>
      </c>
      <c r="D45" s="34" t="s">
        <v>13</v>
      </c>
      <c r="E45" s="34">
        <v>2</v>
      </c>
      <c r="F45" s="55">
        <v>6500</v>
      </c>
      <c r="G45" s="56">
        <v>13000</v>
      </c>
      <c r="H45" s="81"/>
      <c r="I45" s="81"/>
      <c r="J45" s="4"/>
    </row>
    <row r="46" spans="1:15" customHeight="1" ht="94.5">
      <c r="A46" s="1">
        <v>41</v>
      </c>
      <c r="B46" s="32" t="s">
        <v>91</v>
      </c>
      <c r="C46" s="43" t="s">
        <v>89</v>
      </c>
      <c r="D46" s="34" t="s">
        <v>13</v>
      </c>
      <c r="E46" s="34">
        <v>2</v>
      </c>
      <c r="F46" s="55">
        <v>6500</v>
      </c>
      <c r="G46" s="56">
        <v>13000</v>
      </c>
      <c r="H46" s="81"/>
      <c r="I46" s="81"/>
      <c r="J46" s="4"/>
    </row>
    <row r="47" spans="1:15" customHeight="1" ht="94.5">
      <c r="A47" s="1">
        <v>42</v>
      </c>
      <c r="B47" s="32" t="s">
        <v>92</v>
      </c>
      <c r="C47" s="43" t="s">
        <v>89</v>
      </c>
      <c r="D47" s="34" t="s">
        <v>13</v>
      </c>
      <c r="E47" s="34">
        <v>2</v>
      </c>
      <c r="F47" s="55">
        <v>6500</v>
      </c>
      <c r="G47" s="56">
        <v>13000</v>
      </c>
      <c r="H47" s="81"/>
      <c r="I47" s="81"/>
      <c r="J47" s="4"/>
    </row>
    <row r="48" spans="1:15" customHeight="1" ht="94.5">
      <c r="A48" s="1">
        <v>43</v>
      </c>
      <c r="B48" s="32" t="s">
        <v>93</v>
      </c>
      <c r="C48" s="43" t="s">
        <v>89</v>
      </c>
      <c r="D48" s="34" t="s">
        <v>13</v>
      </c>
      <c r="E48" s="34">
        <v>2</v>
      </c>
      <c r="F48" s="55">
        <v>6500</v>
      </c>
      <c r="G48" s="56">
        <v>13000</v>
      </c>
      <c r="H48" s="81"/>
      <c r="I48" s="81"/>
      <c r="J48" s="4"/>
    </row>
    <row r="49" spans="1:15" customHeight="1" ht="94.5">
      <c r="A49" s="1">
        <v>44</v>
      </c>
      <c r="B49" s="32" t="s">
        <v>94</v>
      </c>
      <c r="C49" s="43" t="s">
        <v>89</v>
      </c>
      <c r="D49" s="34" t="s">
        <v>13</v>
      </c>
      <c r="E49" s="34">
        <v>2</v>
      </c>
      <c r="F49" s="55">
        <v>5100</v>
      </c>
      <c r="G49" s="56">
        <v>10200</v>
      </c>
      <c r="H49" s="81"/>
      <c r="I49" s="81"/>
      <c r="J49" s="4"/>
    </row>
    <row r="50" spans="1:15" customHeight="1" ht="115.5">
      <c r="A50" s="1">
        <v>45</v>
      </c>
      <c r="B50" s="32" t="s">
        <v>95</v>
      </c>
      <c r="C50" s="33" t="s">
        <v>96</v>
      </c>
      <c r="D50" s="33" t="s">
        <v>60</v>
      </c>
      <c r="E50" s="33">
        <v>35</v>
      </c>
      <c r="F50" s="35">
        <v>15650</v>
      </c>
      <c r="G50" s="2">
        <f>E50*F50</f>
        <v>547750</v>
      </c>
      <c r="H50" s="81"/>
      <c r="I50" s="81"/>
      <c r="J50" s="4"/>
    </row>
    <row r="51" spans="1:15" customHeight="1" ht="33">
      <c r="A51" s="1">
        <v>46</v>
      </c>
      <c r="B51" s="32" t="s">
        <v>97</v>
      </c>
      <c r="C51" s="33" t="s">
        <v>98</v>
      </c>
      <c r="D51" s="33" t="s">
        <v>60</v>
      </c>
      <c r="E51" s="33">
        <v>50</v>
      </c>
      <c r="F51" s="35">
        <v>33000</v>
      </c>
      <c r="G51" s="2">
        <v>1650000</v>
      </c>
      <c r="H51" s="81"/>
      <c r="I51" s="81"/>
      <c r="J51" s="4"/>
    </row>
    <row r="52" spans="1:15" customHeight="1" ht="82.5">
      <c r="A52" s="1">
        <v>47</v>
      </c>
      <c r="B52" s="32" t="s">
        <v>99</v>
      </c>
      <c r="C52" s="38" t="s">
        <v>100</v>
      </c>
      <c r="D52" s="33" t="s">
        <v>101</v>
      </c>
      <c r="E52" s="33">
        <v>45</v>
      </c>
      <c r="F52" s="35">
        <v>29900</v>
      </c>
      <c r="G52" s="2">
        <f>E52*F52</f>
        <v>1345500</v>
      </c>
      <c r="H52" s="81"/>
      <c r="I52" s="81"/>
      <c r="J52" s="4"/>
    </row>
    <row r="53" spans="1:15" customHeight="1" ht="32.25">
      <c r="A53" s="1">
        <v>48</v>
      </c>
      <c r="B53" s="32" t="s">
        <v>102</v>
      </c>
      <c r="C53" s="33" t="s">
        <v>103</v>
      </c>
      <c r="D53" s="33" t="s">
        <v>104</v>
      </c>
      <c r="E53" s="33">
        <v>3</v>
      </c>
      <c r="F53" s="35">
        <v>6600</v>
      </c>
      <c r="G53" s="2">
        <v>19800</v>
      </c>
      <c r="H53" s="81"/>
      <c r="I53" s="81"/>
      <c r="J53" s="4"/>
    </row>
    <row r="54" spans="1:15" customHeight="1" ht="63">
      <c r="A54" s="1">
        <v>49</v>
      </c>
      <c r="B54" s="42" t="s">
        <v>105</v>
      </c>
      <c r="C54" s="33" t="s">
        <v>106</v>
      </c>
      <c r="D54" s="33" t="s">
        <v>13</v>
      </c>
      <c r="E54" s="33">
        <v>10</v>
      </c>
      <c r="F54" s="35">
        <v>11200</v>
      </c>
      <c r="G54" s="2">
        <v>112000</v>
      </c>
      <c r="H54" s="81"/>
      <c r="I54" s="81"/>
      <c r="J54" s="4"/>
    </row>
    <row r="55" spans="1:15" customHeight="1" ht="30.75">
      <c r="A55" s="1">
        <v>50</v>
      </c>
      <c r="B55" s="32" t="s">
        <v>107</v>
      </c>
      <c r="C55" s="33" t="s">
        <v>108</v>
      </c>
      <c r="D55" s="33" t="s">
        <v>60</v>
      </c>
      <c r="E55" s="33">
        <v>2</v>
      </c>
      <c r="F55" s="35">
        <v>108000</v>
      </c>
      <c r="G55" s="2">
        <v>216000</v>
      </c>
      <c r="H55" s="81"/>
      <c r="I55" s="81"/>
      <c r="J55" s="4"/>
    </row>
    <row r="56" spans="1:15" customHeight="1" ht="31.5">
      <c r="A56" s="1">
        <v>51</v>
      </c>
      <c r="B56" s="53" t="s">
        <v>109</v>
      </c>
      <c r="C56" s="33" t="s">
        <v>110</v>
      </c>
      <c r="D56" s="33" t="s">
        <v>13</v>
      </c>
      <c r="E56" s="33">
        <v>18</v>
      </c>
      <c r="F56" s="35">
        <v>74000</v>
      </c>
      <c r="G56" s="2">
        <v>1332000</v>
      </c>
      <c r="H56" s="81"/>
      <c r="I56" s="81"/>
      <c r="J56" s="4"/>
    </row>
    <row r="57" spans="1:15" customHeight="1" ht="30.75">
      <c r="A57" s="1">
        <v>52</v>
      </c>
      <c r="B57" s="53" t="s">
        <v>111</v>
      </c>
      <c r="C57" s="33" t="s">
        <v>110</v>
      </c>
      <c r="D57" s="33" t="s">
        <v>13</v>
      </c>
      <c r="E57" s="33">
        <v>18</v>
      </c>
      <c r="F57" s="35">
        <v>74000</v>
      </c>
      <c r="G57" s="2">
        <v>1332000</v>
      </c>
      <c r="H57" s="81"/>
      <c r="I57" s="81"/>
      <c r="J57" s="4"/>
    </row>
    <row r="58" spans="1:15" customHeight="1" ht="30.75">
      <c r="A58" s="1">
        <v>53</v>
      </c>
      <c r="B58" s="53" t="s">
        <v>112</v>
      </c>
      <c r="C58" s="33" t="s">
        <v>113</v>
      </c>
      <c r="D58" s="33" t="s">
        <v>13</v>
      </c>
      <c r="E58" s="33">
        <v>8</v>
      </c>
      <c r="F58" s="35">
        <v>12000</v>
      </c>
      <c r="G58" s="2">
        <v>96000</v>
      </c>
      <c r="H58" s="81"/>
      <c r="I58" s="81"/>
      <c r="J58" s="4"/>
    </row>
    <row r="59" spans="1:15" customHeight="1" ht="46.5">
      <c r="A59" s="1">
        <v>54</v>
      </c>
      <c r="B59" s="32" t="s">
        <v>114</v>
      </c>
      <c r="C59" s="65" t="s">
        <v>115</v>
      </c>
      <c r="D59" s="33" t="s">
        <v>60</v>
      </c>
      <c r="E59" s="33">
        <v>2</v>
      </c>
      <c r="F59" s="35">
        <v>9975</v>
      </c>
      <c r="G59" s="2">
        <v>19950</v>
      </c>
      <c r="H59" s="81"/>
      <c r="I59" s="81"/>
      <c r="J59" s="4"/>
    </row>
    <row r="60" spans="1:15" customHeight="1" ht="17.25">
      <c r="A60" s="1">
        <v>55</v>
      </c>
      <c r="B60" s="32" t="s">
        <v>116</v>
      </c>
      <c r="C60" s="66" t="s">
        <v>117</v>
      </c>
      <c r="D60" s="33" t="s">
        <v>101</v>
      </c>
      <c r="E60" s="33">
        <v>4</v>
      </c>
      <c r="F60" s="35">
        <v>20250</v>
      </c>
      <c r="G60" s="2">
        <v>81000</v>
      </c>
      <c r="H60" s="81"/>
      <c r="I60" s="81"/>
      <c r="J60" s="4"/>
    </row>
    <row r="61" spans="1:15" customHeight="1" ht="17.25">
      <c r="A61" s="1">
        <v>56</v>
      </c>
      <c r="B61" s="32" t="s">
        <v>118</v>
      </c>
      <c r="C61" s="39" t="s">
        <v>119</v>
      </c>
      <c r="D61" s="33" t="s">
        <v>120</v>
      </c>
      <c r="E61" s="33">
        <v>0.5</v>
      </c>
      <c r="F61" s="35">
        <v>62000</v>
      </c>
      <c r="G61" s="2">
        <v>31000</v>
      </c>
      <c r="H61" s="81"/>
      <c r="I61" s="81"/>
      <c r="J61" s="4"/>
    </row>
    <row r="62" spans="1:15" customHeight="1" ht="31.5">
      <c r="A62" s="1">
        <v>57</v>
      </c>
      <c r="B62" s="67" t="s">
        <v>121</v>
      </c>
      <c r="C62" s="65" t="s">
        <v>122</v>
      </c>
      <c r="D62" s="33" t="s">
        <v>104</v>
      </c>
      <c r="E62" s="33">
        <v>1</v>
      </c>
      <c r="F62" s="35">
        <v>3500</v>
      </c>
      <c r="G62" s="2">
        <v>3500</v>
      </c>
      <c r="H62" s="81"/>
      <c r="I62" s="81"/>
      <c r="J62" s="4"/>
    </row>
    <row r="63" spans="1:15" customHeight="1" ht="30">
      <c r="A63" s="76">
        <v>58</v>
      </c>
      <c r="B63" s="67" t="s">
        <v>123</v>
      </c>
      <c r="C63" s="77" t="s">
        <v>122</v>
      </c>
      <c r="D63" s="33" t="s">
        <v>104</v>
      </c>
      <c r="E63" s="33">
        <v>0.25</v>
      </c>
      <c r="F63" s="35">
        <v>14800</v>
      </c>
      <c r="G63" s="2">
        <v>3700</v>
      </c>
      <c r="H63" s="81"/>
      <c r="I63" s="81"/>
      <c r="J63" s="4"/>
    </row>
    <row r="64" spans="1:15" customHeight="1" ht="75">
      <c r="A64" s="76">
        <v>59</v>
      </c>
      <c r="B64" s="57" t="s">
        <v>124</v>
      </c>
      <c r="C64" s="77" t="s">
        <v>125</v>
      </c>
      <c r="D64" s="33" t="s">
        <v>101</v>
      </c>
      <c r="E64" s="33">
        <v>2</v>
      </c>
      <c r="F64" s="35">
        <v>12500</v>
      </c>
      <c r="G64" s="2">
        <v>25000</v>
      </c>
      <c r="H64" s="81"/>
      <c r="I64" s="81"/>
      <c r="J64" s="4"/>
    </row>
    <row r="65" spans="1:15" customHeight="1" ht="30">
      <c r="A65" s="76">
        <v>60</v>
      </c>
      <c r="B65" s="79" t="s">
        <v>126</v>
      </c>
      <c r="C65" s="43" t="s">
        <v>127</v>
      </c>
      <c r="D65" s="33" t="s">
        <v>104</v>
      </c>
      <c r="E65" s="33">
        <v>0.25</v>
      </c>
      <c r="F65" s="33">
        <v>4000</v>
      </c>
      <c r="G65" s="2">
        <v>1000</v>
      </c>
      <c r="H65" s="81"/>
      <c r="I65" s="81"/>
      <c r="J65" s="4"/>
    </row>
    <row r="66" spans="1:15" customHeight="1" ht="78.75">
      <c r="A66" s="1">
        <v>61</v>
      </c>
      <c r="B66" s="78" t="s">
        <v>128</v>
      </c>
      <c r="C66" s="68" t="s">
        <v>129</v>
      </c>
      <c r="D66" s="33" t="s">
        <v>101</v>
      </c>
      <c r="E66" s="33">
        <v>2</v>
      </c>
      <c r="F66" s="46">
        <v>10400</v>
      </c>
      <c r="G66" s="2">
        <v>20800</v>
      </c>
      <c r="H66" s="81"/>
      <c r="I66" s="81"/>
      <c r="J66" s="4"/>
    </row>
    <row r="67" spans="1:15" customHeight="1" ht="15.75">
      <c r="A67" s="1">
        <v>62</v>
      </c>
      <c r="B67" s="32" t="s">
        <v>130</v>
      </c>
      <c r="C67" s="43" t="s">
        <v>131</v>
      </c>
      <c r="D67" s="33" t="s">
        <v>60</v>
      </c>
      <c r="E67" s="33">
        <v>36</v>
      </c>
      <c r="F67" s="33">
        <v>6500</v>
      </c>
      <c r="G67" s="2">
        <v>234000</v>
      </c>
      <c r="H67" s="81"/>
      <c r="I67" s="81"/>
      <c r="J67" s="4"/>
    </row>
    <row r="68" spans="1:15" customHeight="1" ht="63">
      <c r="A68" s="1">
        <v>63</v>
      </c>
      <c r="B68" s="60" t="s">
        <v>132</v>
      </c>
      <c r="C68" s="68" t="s">
        <v>133</v>
      </c>
      <c r="D68" s="33" t="s">
        <v>101</v>
      </c>
      <c r="E68" s="33">
        <v>15</v>
      </c>
      <c r="F68" s="35">
        <v>95620</v>
      </c>
      <c r="G68" s="2">
        <v>1434300</v>
      </c>
      <c r="H68" s="81"/>
      <c r="I68" s="81"/>
      <c r="J68" s="4"/>
    </row>
    <row r="69" spans="1:15" customHeight="1" ht="60.75">
      <c r="A69" s="1">
        <v>64</v>
      </c>
      <c r="B69" s="60" t="s">
        <v>134</v>
      </c>
      <c r="C69" s="68" t="s">
        <v>135</v>
      </c>
      <c r="D69" s="33" t="s">
        <v>101</v>
      </c>
      <c r="E69" s="33">
        <v>27</v>
      </c>
      <c r="F69" s="35">
        <v>56025</v>
      </c>
      <c r="G69" s="2">
        <v>1512675</v>
      </c>
      <c r="H69" s="81"/>
      <c r="I69" s="81"/>
      <c r="J69" s="4"/>
    </row>
    <row r="70" spans="1:15" customHeight="1" ht="61.5">
      <c r="A70" s="1">
        <v>65</v>
      </c>
      <c r="B70" s="60" t="s">
        <v>136</v>
      </c>
      <c r="C70" s="68" t="s">
        <v>137</v>
      </c>
      <c r="D70" s="33" t="s">
        <v>101</v>
      </c>
      <c r="E70" s="33">
        <v>27</v>
      </c>
      <c r="F70" s="35">
        <v>64110</v>
      </c>
      <c r="G70" s="2">
        <v>1730970</v>
      </c>
      <c r="H70" s="81"/>
      <c r="I70" s="81"/>
      <c r="J70" s="4"/>
    </row>
    <row r="71" spans="1:15" customHeight="1" ht="17.25">
      <c r="A71" s="1">
        <v>66</v>
      </c>
      <c r="B71" s="60" t="s">
        <v>138</v>
      </c>
      <c r="C71" s="68" t="s">
        <v>139</v>
      </c>
      <c r="D71" s="33" t="s">
        <v>140</v>
      </c>
      <c r="E71" s="33">
        <v>2</v>
      </c>
      <c r="F71" s="35">
        <v>96800</v>
      </c>
      <c r="G71" s="2">
        <v>193600</v>
      </c>
      <c r="H71" s="81"/>
      <c r="I71" s="81"/>
      <c r="J71" s="4"/>
    </row>
    <row r="72" spans="1:15" customHeight="1" ht="14.25">
      <c r="A72" s="1">
        <v>67</v>
      </c>
      <c r="B72" s="60" t="s">
        <v>141</v>
      </c>
      <c r="C72" s="68" t="s">
        <v>139</v>
      </c>
      <c r="D72" s="33" t="s">
        <v>140</v>
      </c>
      <c r="E72" s="33">
        <v>2</v>
      </c>
      <c r="F72" s="35">
        <v>54900</v>
      </c>
      <c r="G72" s="2">
        <v>109800</v>
      </c>
      <c r="H72" s="81"/>
      <c r="I72" s="81"/>
      <c r="J72" s="4"/>
    </row>
    <row r="73" spans="1:15" customHeight="1" ht="15.75">
      <c r="A73" s="1">
        <v>68</v>
      </c>
      <c r="B73" s="60" t="s">
        <v>142</v>
      </c>
      <c r="C73" s="68" t="s">
        <v>143</v>
      </c>
      <c r="D73" s="33" t="s">
        <v>101</v>
      </c>
      <c r="E73" s="33">
        <v>1</v>
      </c>
      <c r="F73" s="35">
        <v>69000</v>
      </c>
      <c r="G73" s="2">
        <v>69000</v>
      </c>
      <c r="H73" s="81"/>
      <c r="I73" s="81"/>
      <c r="J73" s="4"/>
    </row>
    <row r="74" spans="1:15" customHeight="1" ht="15">
      <c r="A74" s="1">
        <v>69</v>
      </c>
      <c r="B74" s="60" t="s">
        <v>142</v>
      </c>
      <c r="C74" s="68" t="s">
        <v>144</v>
      </c>
      <c r="D74" s="33" t="s">
        <v>101</v>
      </c>
      <c r="E74" s="33">
        <v>1</v>
      </c>
      <c r="F74" s="6">
        <v>119400</v>
      </c>
      <c r="G74" s="2">
        <v>119400</v>
      </c>
      <c r="H74" s="81"/>
      <c r="I74" s="81"/>
      <c r="J74" s="4"/>
    </row>
    <row r="75" spans="1:15" customHeight="1" ht="15.75">
      <c r="A75" s="1">
        <v>70</v>
      </c>
      <c r="B75" s="32" t="s">
        <v>145</v>
      </c>
      <c r="C75" s="68" t="s">
        <v>146</v>
      </c>
      <c r="D75" s="33" t="s">
        <v>60</v>
      </c>
      <c r="E75" s="33">
        <v>17</v>
      </c>
      <c r="F75" s="35">
        <v>58825</v>
      </c>
      <c r="G75" s="2">
        <v>1000025</v>
      </c>
      <c r="H75" s="81"/>
      <c r="I75" s="81"/>
      <c r="J75" s="4"/>
    </row>
    <row r="76" spans="1:15" customHeight="1" ht="60.75">
      <c r="A76" s="1">
        <v>71</v>
      </c>
      <c r="B76" s="60" t="s">
        <v>147</v>
      </c>
      <c r="C76" s="68" t="s">
        <v>148</v>
      </c>
      <c r="D76" s="33" t="s">
        <v>101</v>
      </c>
      <c r="E76" s="33">
        <v>110</v>
      </c>
      <c r="F76" s="35">
        <v>60820</v>
      </c>
      <c r="G76" s="2">
        <v>6690200</v>
      </c>
      <c r="H76" s="81"/>
      <c r="I76" s="81"/>
      <c r="J76" s="4"/>
    </row>
    <row r="77" spans="1:15" customHeight="1" ht="63">
      <c r="A77" s="1">
        <v>72</v>
      </c>
      <c r="B77" s="60" t="s">
        <v>149</v>
      </c>
      <c r="C77" s="65" t="s">
        <v>150</v>
      </c>
      <c r="D77" s="33" t="s">
        <v>60</v>
      </c>
      <c r="E77" s="33">
        <v>18</v>
      </c>
      <c r="F77" s="35">
        <v>62865</v>
      </c>
      <c r="G77" s="2">
        <v>1131570</v>
      </c>
      <c r="H77" s="81"/>
      <c r="I77" s="81"/>
      <c r="J77" s="4"/>
    </row>
    <row r="78" spans="1:15" customHeight="1" ht="109.5">
      <c r="A78" s="1">
        <v>73</v>
      </c>
      <c r="B78" s="60" t="s">
        <v>151</v>
      </c>
      <c r="C78" s="65" t="s">
        <v>152</v>
      </c>
      <c r="D78" s="33" t="s">
        <v>104</v>
      </c>
      <c r="E78" s="33">
        <v>0.5</v>
      </c>
      <c r="F78" s="35">
        <v>14000</v>
      </c>
      <c r="G78" s="2">
        <v>7000</v>
      </c>
      <c r="H78" s="81"/>
      <c r="I78" s="81"/>
      <c r="J78" s="4"/>
    </row>
    <row r="79" spans="1:15" customHeight="1" ht="29.25">
      <c r="A79" s="1">
        <v>74</v>
      </c>
      <c r="B79" s="60" t="s">
        <v>153</v>
      </c>
      <c r="C79" s="65" t="s">
        <v>154</v>
      </c>
      <c r="D79" s="33" t="s">
        <v>104</v>
      </c>
      <c r="E79" s="33">
        <v>0.5</v>
      </c>
      <c r="F79" s="35">
        <v>55700</v>
      </c>
      <c r="G79" s="2">
        <v>39770</v>
      </c>
      <c r="H79" s="81"/>
      <c r="I79" s="81"/>
      <c r="J79" s="4"/>
    </row>
    <row r="80" spans="1:15" customHeight="1" ht="43.5">
      <c r="A80" s="1">
        <v>75</v>
      </c>
      <c r="B80" s="32" t="s">
        <v>155</v>
      </c>
      <c r="C80" s="65" t="s">
        <v>156</v>
      </c>
      <c r="D80" s="33" t="s">
        <v>104</v>
      </c>
      <c r="E80" s="33">
        <v>1</v>
      </c>
      <c r="F80" s="6">
        <v>189000</v>
      </c>
      <c r="G80" s="2">
        <v>189000</v>
      </c>
      <c r="H80" s="81"/>
      <c r="I80" s="81"/>
      <c r="J80" s="4"/>
    </row>
    <row r="81" spans="1:15" customHeight="1" ht="45.75">
      <c r="A81" s="1">
        <v>76</v>
      </c>
      <c r="B81" s="32" t="s">
        <v>157</v>
      </c>
      <c r="C81" s="65" t="s">
        <v>158</v>
      </c>
      <c r="D81" s="33" t="s">
        <v>104</v>
      </c>
      <c r="E81" s="33">
        <v>0.25</v>
      </c>
      <c r="F81" s="6">
        <v>46500</v>
      </c>
      <c r="G81" s="2">
        <v>13000</v>
      </c>
      <c r="H81" s="81"/>
      <c r="I81" s="81"/>
      <c r="J81" s="4"/>
    </row>
    <row r="82" spans="1:15" customHeight="1" ht="17.25">
      <c r="A82" s="1">
        <v>77</v>
      </c>
      <c r="B82" s="32" t="s">
        <v>159</v>
      </c>
      <c r="C82" s="33" t="s">
        <v>160</v>
      </c>
      <c r="D82" s="33" t="s">
        <v>104</v>
      </c>
      <c r="E82" s="33">
        <v>0.25</v>
      </c>
      <c r="F82" s="6">
        <v>59280</v>
      </c>
      <c r="G82" s="2">
        <v>14820</v>
      </c>
      <c r="H82" s="81"/>
      <c r="I82" s="81"/>
      <c r="J82" s="4"/>
    </row>
    <row r="83" spans="1:15" customHeight="1" ht="15.75">
      <c r="A83" s="1">
        <v>78</v>
      </c>
      <c r="B83" s="83" t="s">
        <v>161</v>
      </c>
      <c r="C83" s="86" t="s">
        <v>160</v>
      </c>
      <c r="D83" s="41" t="s">
        <v>104</v>
      </c>
      <c r="E83" s="89">
        <v>0.25</v>
      </c>
      <c r="F83" s="92">
        <v>57310</v>
      </c>
      <c r="G83" s="2">
        <v>14327.5</v>
      </c>
      <c r="H83" s="81"/>
      <c r="I83" s="81"/>
      <c r="J83" s="4"/>
    </row>
    <row r="84" spans="1:15" customHeight="1" ht="1.5" hidden="true">
      <c r="A84" s="1">
        <v>79</v>
      </c>
      <c r="B84" s="84"/>
      <c r="C84" s="87"/>
      <c r="D84" s="44"/>
      <c r="E84" s="90"/>
      <c r="F84" s="90"/>
      <c r="G84" s="2"/>
      <c r="H84" s="81"/>
      <c r="I84" s="81"/>
      <c r="J84" s="4"/>
    </row>
    <row r="85" spans="1:15" customHeight="1" ht="21.75" hidden="true">
      <c r="A85" s="1">
        <v>80</v>
      </c>
      <c r="B85" s="85"/>
      <c r="C85" s="88"/>
      <c r="D85" s="34"/>
      <c r="E85" s="91"/>
      <c r="F85" s="91"/>
      <c r="G85" s="2"/>
      <c r="H85" s="81"/>
      <c r="I85" s="81"/>
      <c r="J85" s="4"/>
    </row>
    <row r="86" spans="1:15" customHeight="1" ht="21.75">
      <c r="A86" s="1">
        <v>81</v>
      </c>
      <c r="B86" s="32" t="s">
        <v>162</v>
      </c>
      <c r="C86" s="33" t="s">
        <v>104</v>
      </c>
      <c r="D86" s="33" t="s">
        <v>104</v>
      </c>
      <c r="E86" s="33">
        <v>0.25</v>
      </c>
      <c r="F86" s="35">
        <v>35060</v>
      </c>
      <c r="G86" s="2">
        <v>8765</v>
      </c>
      <c r="H86" s="81"/>
      <c r="I86" s="81"/>
      <c r="J86" s="4"/>
    </row>
    <row r="87" spans="1:15" customHeight="1" ht="22.5">
      <c r="A87" s="1">
        <v>82</v>
      </c>
      <c r="B87" s="53" t="s">
        <v>163</v>
      </c>
      <c r="C87" s="41" t="s">
        <v>164</v>
      </c>
      <c r="D87" s="41" t="s">
        <v>57</v>
      </c>
      <c r="E87" s="41">
        <v>1000</v>
      </c>
      <c r="F87" s="69">
        <v>150</v>
      </c>
      <c r="G87" s="2">
        <v>150000</v>
      </c>
      <c r="H87" s="81"/>
      <c r="I87" s="81"/>
      <c r="J87" s="4"/>
    </row>
    <row r="88" spans="1:15" customHeight="1" ht="22.5">
      <c r="A88" s="1">
        <v>83</v>
      </c>
      <c r="B88" s="57" t="s">
        <v>165</v>
      </c>
      <c r="C88" s="57" t="s">
        <v>164</v>
      </c>
      <c r="D88" s="57" t="s">
        <v>60</v>
      </c>
      <c r="E88" s="57">
        <v>1</v>
      </c>
      <c r="F88" s="70">
        <v>54000</v>
      </c>
      <c r="G88" s="2">
        <v>54000</v>
      </c>
      <c r="H88" s="81"/>
      <c r="I88" s="81"/>
      <c r="J88" s="4"/>
    </row>
    <row r="89" spans="1:15" customHeight="1" ht="22.5">
      <c r="A89" s="1">
        <v>84</v>
      </c>
      <c r="B89" s="57" t="s">
        <v>166</v>
      </c>
      <c r="C89" s="57" t="s">
        <v>167</v>
      </c>
      <c r="D89" s="57" t="s">
        <v>13</v>
      </c>
      <c r="E89" s="57">
        <v>3</v>
      </c>
      <c r="F89" s="70">
        <v>2265</v>
      </c>
      <c r="G89" s="2">
        <v>6795</v>
      </c>
      <c r="H89" s="81"/>
      <c r="I89" s="81"/>
      <c r="J89" s="4"/>
    </row>
    <row r="90" spans="1:15" customHeight="1" ht="33">
      <c r="A90" s="1"/>
      <c r="B90" s="37" t="s">
        <v>168</v>
      </c>
      <c r="C90" s="36"/>
      <c r="D90" s="36"/>
      <c r="E90" s="36"/>
      <c r="F90" s="45"/>
      <c r="G90" s="2"/>
      <c r="H90" s="81"/>
      <c r="I90" s="81"/>
      <c r="J90" s="4"/>
    </row>
    <row r="91" spans="1:15" customHeight="1" ht="21.75">
      <c r="A91" s="1">
        <v>85</v>
      </c>
      <c r="B91" s="32" t="s">
        <v>169</v>
      </c>
      <c r="C91" s="33" t="s">
        <v>170</v>
      </c>
      <c r="D91" s="33" t="s">
        <v>60</v>
      </c>
      <c r="E91" s="33">
        <v>280</v>
      </c>
      <c r="F91" s="33">
        <v>240</v>
      </c>
      <c r="G91" s="2">
        <f>E91*F91</f>
        <v>67200</v>
      </c>
      <c r="H91" s="81"/>
      <c r="I91" s="81"/>
      <c r="J91" s="4"/>
    </row>
    <row r="92" spans="1:15" customHeight="1" ht="80.25">
      <c r="A92" s="1">
        <v>86</v>
      </c>
      <c r="B92" s="32" t="s">
        <v>171</v>
      </c>
      <c r="C92" s="71" t="s">
        <v>172</v>
      </c>
      <c r="D92" s="33" t="s">
        <v>60</v>
      </c>
      <c r="E92" s="33">
        <v>300</v>
      </c>
      <c r="F92" s="33">
        <v>190</v>
      </c>
      <c r="G92" s="2">
        <v>57000</v>
      </c>
      <c r="H92" s="81"/>
      <c r="I92" s="81"/>
      <c r="J92" s="4"/>
    </row>
    <row r="93" spans="1:15" customHeight="1" ht="15.75">
      <c r="A93" s="1">
        <v>87</v>
      </c>
      <c r="B93" s="32" t="s">
        <v>173</v>
      </c>
      <c r="C93" s="65" t="s">
        <v>174</v>
      </c>
      <c r="D93" s="33" t="s">
        <v>57</v>
      </c>
      <c r="E93" s="33">
        <v>56</v>
      </c>
      <c r="F93" s="33">
        <v>6500</v>
      </c>
      <c r="G93" s="2">
        <v>364000</v>
      </c>
      <c r="H93" s="81"/>
      <c r="I93" s="81"/>
      <c r="J93" s="4"/>
    </row>
    <row r="94" spans="1:15" customHeight="1" ht="14.25">
      <c r="A94" s="1">
        <v>88</v>
      </c>
      <c r="B94" s="32" t="s">
        <v>175</v>
      </c>
      <c r="C94" s="33" t="s">
        <v>176</v>
      </c>
      <c r="D94" s="33" t="s">
        <v>57</v>
      </c>
      <c r="E94" s="33">
        <v>560</v>
      </c>
      <c r="F94" s="33">
        <v>156</v>
      </c>
      <c r="G94" s="2">
        <f>E94*F94</f>
        <v>87360</v>
      </c>
      <c r="H94" s="81"/>
      <c r="I94" s="81"/>
      <c r="J94" s="4"/>
    </row>
    <row r="95" spans="1:15" customHeight="1" ht="17.25">
      <c r="A95" s="1">
        <v>89</v>
      </c>
      <c r="B95" s="32" t="s">
        <v>177</v>
      </c>
      <c r="C95" s="33" t="s">
        <v>178</v>
      </c>
      <c r="D95" s="33" t="s">
        <v>179</v>
      </c>
      <c r="E95" s="33">
        <v>1</v>
      </c>
      <c r="F95" s="46">
        <v>126000</v>
      </c>
      <c r="G95" s="2">
        <f>E95*F95</f>
        <v>126000</v>
      </c>
      <c r="H95" s="81"/>
      <c r="I95" s="81"/>
      <c r="J95" s="4"/>
    </row>
    <row r="96" spans="1:15" customHeight="1" ht="28.5">
      <c r="A96" s="1">
        <v>90</v>
      </c>
      <c r="B96" s="32" t="s">
        <v>180</v>
      </c>
      <c r="C96" s="33" t="s">
        <v>181</v>
      </c>
      <c r="D96" s="33" t="s">
        <v>182</v>
      </c>
      <c r="E96" s="33">
        <v>320</v>
      </c>
      <c r="F96" s="46">
        <v>130</v>
      </c>
      <c r="G96" s="2">
        <v>41600</v>
      </c>
      <c r="H96" s="81"/>
      <c r="I96" s="81"/>
      <c r="J96" s="4"/>
    </row>
    <row r="97" spans="1:15" customHeight="1" ht="30">
      <c r="A97" s="1">
        <v>91</v>
      </c>
      <c r="B97" s="32" t="s">
        <v>183</v>
      </c>
      <c r="C97" s="33" t="s">
        <v>184</v>
      </c>
      <c r="D97" s="33" t="s">
        <v>57</v>
      </c>
      <c r="E97" s="33">
        <v>500</v>
      </c>
      <c r="F97" s="46">
        <v>40</v>
      </c>
      <c r="G97" s="2">
        <v>20000</v>
      </c>
      <c r="H97" s="81"/>
      <c r="I97" s="81"/>
      <c r="J97" s="4"/>
    </row>
    <row r="98" spans="1:15" customHeight="1" ht="17.25">
      <c r="A98" s="1">
        <v>92</v>
      </c>
      <c r="B98" s="32" t="s">
        <v>183</v>
      </c>
      <c r="C98" s="33" t="s">
        <v>185</v>
      </c>
      <c r="D98" s="33" t="s">
        <v>57</v>
      </c>
      <c r="E98" s="33">
        <v>1200</v>
      </c>
      <c r="F98" s="46">
        <v>40</v>
      </c>
      <c r="G98" s="2">
        <v>48000</v>
      </c>
      <c r="H98" s="81"/>
      <c r="I98" s="81"/>
      <c r="J98" s="4"/>
    </row>
    <row r="99" spans="1:15" customHeight="1" ht="31.5">
      <c r="A99" s="1">
        <v>93</v>
      </c>
      <c r="B99" s="32" t="s">
        <v>186</v>
      </c>
      <c r="C99" s="33" t="s">
        <v>187</v>
      </c>
      <c r="D99" s="33" t="s">
        <v>60</v>
      </c>
      <c r="E99" s="33">
        <v>20</v>
      </c>
      <c r="F99" s="33">
        <v>700</v>
      </c>
      <c r="G99" s="2">
        <f>E99*F99</f>
        <v>14000</v>
      </c>
      <c r="H99" s="81"/>
      <c r="I99" s="81"/>
      <c r="J99" s="4"/>
    </row>
    <row r="100" spans="1:15" customHeight="1" ht="31.5">
      <c r="A100" s="1">
        <v>94</v>
      </c>
      <c r="B100" s="32" t="s">
        <v>188</v>
      </c>
      <c r="C100" s="33" t="s">
        <v>189</v>
      </c>
      <c r="D100" s="33" t="s">
        <v>182</v>
      </c>
      <c r="E100" s="33">
        <v>220</v>
      </c>
      <c r="F100" s="33">
        <v>1500</v>
      </c>
      <c r="G100" s="2">
        <v>330000</v>
      </c>
      <c r="H100" s="81"/>
      <c r="I100" s="81"/>
      <c r="J100" s="4"/>
    </row>
    <row r="101" spans="1:15" customHeight="1" ht="21.75">
      <c r="A101" s="1">
        <v>95</v>
      </c>
      <c r="B101" s="32" t="s">
        <v>188</v>
      </c>
      <c r="C101" s="33" t="s">
        <v>189</v>
      </c>
      <c r="D101" s="33" t="s">
        <v>182</v>
      </c>
      <c r="E101" s="33">
        <v>10</v>
      </c>
      <c r="F101" s="33">
        <v>3500</v>
      </c>
      <c r="G101" s="2">
        <f>E101*F101</f>
        <v>35000</v>
      </c>
      <c r="H101" s="81"/>
      <c r="I101" s="81"/>
      <c r="J101" s="4"/>
    </row>
    <row r="102" spans="1:15" customHeight="1" ht="30">
      <c r="A102" s="1">
        <v>96</v>
      </c>
      <c r="B102" s="32" t="s">
        <v>190</v>
      </c>
      <c r="C102" s="33" t="s">
        <v>191</v>
      </c>
      <c r="D102" s="33" t="s">
        <v>57</v>
      </c>
      <c r="E102" s="33">
        <v>50</v>
      </c>
      <c r="F102" s="33">
        <v>1200</v>
      </c>
      <c r="G102" s="2">
        <f>E102*F102</f>
        <v>60000</v>
      </c>
      <c r="H102" s="81"/>
      <c r="I102" s="81"/>
      <c r="J102" s="4"/>
    </row>
    <row r="103" spans="1:15" customHeight="1" ht="33">
      <c r="A103" s="1">
        <v>97</v>
      </c>
      <c r="B103" s="32" t="s">
        <v>192</v>
      </c>
      <c r="C103" s="33" t="s">
        <v>193</v>
      </c>
      <c r="D103" s="33" t="s">
        <v>57</v>
      </c>
      <c r="E103" s="33">
        <v>10</v>
      </c>
      <c r="F103" s="33">
        <v>2500</v>
      </c>
      <c r="G103" s="2">
        <f>E103*F103</f>
        <v>25000</v>
      </c>
      <c r="H103" s="81"/>
      <c r="I103" s="81"/>
      <c r="J103" s="4"/>
    </row>
    <row r="104" spans="1:15" customHeight="1" ht="21.75">
      <c r="A104" s="1">
        <v>98</v>
      </c>
      <c r="B104" s="32" t="s">
        <v>194</v>
      </c>
      <c r="C104" s="33"/>
      <c r="D104" s="33" t="s">
        <v>195</v>
      </c>
      <c r="E104" s="46">
        <v>10</v>
      </c>
      <c r="F104" s="33">
        <v>300</v>
      </c>
      <c r="G104" s="2">
        <f>E104*F104</f>
        <v>3000</v>
      </c>
      <c r="H104" s="81"/>
      <c r="I104" s="81"/>
      <c r="J104" s="4"/>
    </row>
    <row r="105" spans="1:15" customHeight="1" ht="31.5">
      <c r="A105" s="1">
        <v>99</v>
      </c>
      <c r="B105" s="32" t="s">
        <v>196</v>
      </c>
      <c r="C105" s="33" t="s">
        <v>197</v>
      </c>
      <c r="D105" s="33" t="s">
        <v>195</v>
      </c>
      <c r="E105" s="33">
        <v>20</v>
      </c>
      <c r="F105" s="33">
        <v>1125</v>
      </c>
      <c r="G105" s="2">
        <v>22500</v>
      </c>
      <c r="H105" s="81"/>
      <c r="I105" s="81"/>
      <c r="J105" s="4"/>
    </row>
    <row r="106" spans="1:15" customHeight="1" ht="21.75">
      <c r="A106" s="1">
        <v>100</v>
      </c>
      <c r="B106" s="32" t="s">
        <v>198</v>
      </c>
      <c r="C106" s="33" t="s">
        <v>199</v>
      </c>
      <c r="D106" s="33" t="s">
        <v>200</v>
      </c>
      <c r="E106" s="33">
        <v>5000</v>
      </c>
      <c r="F106" s="33">
        <v>120</v>
      </c>
      <c r="G106" s="2">
        <f>E106*F106</f>
        <v>600000</v>
      </c>
      <c r="H106" s="81"/>
      <c r="I106" s="81"/>
      <c r="J106" s="4"/>
    </row>
    <row r="107" spans="1:15" customHeight="1" ht="21.75">
      <c r="A107" s="1">
        <v>101</v>
      </c>
      <c r="B107" s="32" t="s">
        <v>201</v>
      </c>
      <c r="C107" s="33" t="s">
        <v>202</v>
      </c>
      <c r="D107" s="33" t="s">
        <v>104</v>
      </c>
      <c r="E107" s="33">
        <v>5</v>
      </c>
      <c r="F107" s="33">
        <v>6000</v>
      </c>
      <c r="G107" s="2">
        <f>E107*F107</f>
        <v>30000</v>
      </c>
      <c r="H107" s="81"/>
      <c r="I107" s="81"/>
      <c r="J107" s="4"/>
    </row>
    <row r="108" spans="1:15" customHeight="1" ht="21.75">
      <c r="A108" s="1">
        <v>102</v>
      </c>
      <c r="B108" s="32" t="s">
        <v>203</v>
      </c>
      <c r="C108" s="33" t="s">
        <v>204</v>
      </c>
      <c r="D108" s="33" t="s">
        <v>60</v>
      </c>
      <c r="E108" s="33">
        <v>15</v>
      </c>
      <c r="F108" s="33">
        <v>710</v>
      </c>
      <c r="G108" s="2">
        <f>E108*F108</f>
        <v>10650</v>
      </c>
      <c r="H108" s="81"/>
      <c r="I108" s="81"/>
      <c r="J108" s="4"/>
    </row>
    <row r="109" spans="1:15" customHeight="1" ht="21.75">
      <c r="A109" s="1">
        <v>103</v>
      </c>
      <c r="B109" s="32" t="s">
        <v>205</v>
      </c>
      <c r="C109" s="33" t="s">
        <v>206</v>
      </c>
      <c r="D109" s="33" t="s">
        <v>57</v>
      </c>
      <c r="E109" s="33">
        <v>8</v>
      </c>
      <c r="F109" s="35">
        <v>1700</v>
      </c>
      <c r="G109" s="2">
        <f>E109*F109</f>
        <v>13600</v>
      </c>
      <c r="H109" s="81"/>
      <c r="I109" s="81"/>
      <c r="J109" s="4"/>
    </row>
    <row r="110" spans="1:15" customHeight="1" ht="93">
      <c r="A110" s="1">
        <v>104</v>
      </c>
      <c r="B110" s="32" t="s">
        <v>207</v>
      </c>
      <c r="C110" s="68" t="s">
        <v>208</v>
      </c>
      <c r="D110" s="33" t="s">
        <v>60</v>
      </c>
      <c r="E110" s="33">
        <v>1</v>
      </c>
      <c r="F110" s="33">
        <v>9500</v>
      </c>
      <c r="G110" s="2">
        <f>E110*F110</f>
        <v>9500</v>
      </c>
      <c r="H110" s="81"/>
      <c r="I110" s="81"/>
      <c r="J110" s="4"/>
    </row>
    <row r="111" spans="1:15" customHeight="1" ht="47.25">
      <c r="A111" s="1">
        <v>105</v>
      </c>
      <c r="B111" s="32" t="s">
        <v>209</v>
      </c>
      <c r="C111" s="58" t="s">
        <v>210</v>
      </c>
      <c r="D111" s="33" t="s">
        <v>60</v>
      </c>
      <c r="E111" s="33">
        <v>10</v>
      </c>
      <c r="F111" s="33">
        <v>4400</v>
      </c>
      <c r="G111" s="2">
        <f>E111*F111</f>
        <v>44000</v>
      </c>
      <c r="H111" s="81"/>
      <c r="I111" s="81"/>
      <c r="J111" s="4"/>
    </row>
    <row r="112" spans="1:15" customHeight="1" ht="29.25">
      <c r="A112" s="1">
        <v>106</v>
      </c>
      <c r="B112" s="32" t="s">
        <v>209</v>
      </c>
      <c r="C112" s="68" t="s">
        <v>211</v>
      </c>
      <c r="D112" s="33" t="s">
        <v>60</v>
      </c>
      <c r="E112" s="33">
        <v>10</v>
      </c>
      <c r="F112" s="33">
        <v>8250</v>
      </c>
      <c r="G112" s="2">
        <v>82500</v>
      </c>
      <c r="H112" s="81"/>
      <c r="I112" s="81"/>
      <c r="J112" s="4"/>
    </row>
    <row r="113" spans="1:15" customHeight="1" ht="21.75">
      <c r="A113" s="1">
        <v>107</v>
      </c>
      <c r="B113" s="32" t="s">
        <v>209</v>
      </c>
      <c r="C113" s="68" t="s">
        <v>212</v>
      </c>
      <c r="D113" s="33" t="s">
        <v>60</v>
      </c>
      <c r="E113" s="46">
        <v>5</v>
      </c>
      <c r="F113" s="33">
        <v>4000</v>
      </c>
      <c r="G113" s="2">
        <f>E113*F113</f>
        <v>20000</v>
      </c>
      <c r="H113" s="81"/>
      <c r="I113" s="81"/>
      <c r="J113" s="4"/>
    </row>
    <row r="114" spans="1:15" customHeight="1" ht="21.75">
      <c r="A114" s="1">
        <v>108</v>
      </c>
      <c r="B114" s="32" t="s">
        <v>209</v>
      </c>
      <c r="C114" s="68" t="s">
        <v>213</v>
      </c>
      <c r="D114" s="33" t="s">
        <v>60</v>
      </c>
      <c r="E114" s="33">
        <v>5</v>
      </c>
      <c r="F114" s="35">
        <v>8250</v>
      </c>
      <c r="G114" s="2">
        <f>E114*F114</f>
        <v>41250</v>
      </c>
      <c r="H114" s="81"/>
      <c r="I114" s="81"/>
      <c r="J114" s="4"/>
    </row>
    <row r="115" spans="1:15" customHeight="1" ht="21.75">
      <c r="A115" s="1">
        <v>109</v>
      </c>
      <c r="B115" s="32" t="s">
        <v>214</v>
      </c>
      <c r="C115" s="68" t="s">
        <v>215</v>
      </c>
      <c r="D115" s="33" t="s">
        <v>57</v>
      </c>
      <c r="E115" s="33">
        <v>3500</v>
      </c>
      <c r="F115" s="35">
        <v>20</v>
      </c>
      <c r="G115" s="2">
        <f>E115*F115</f>
        <v>70000</v>
      </c>
      <c r="H115" s="81"/>
      <c r="I115" s="81"/>
      <c r="J115" s="4"/>
    </row>
    <row r="116" spans="1:15" customHeight="1" ht="21.75">
      <c r="A116" s="1">
        <v>110</v>
      </c>
      <c r="B116" s="32" t="s">
        <v>214</v>
      </c>
      <c r="C116" s="68" t="s">
        <v>216</v>
      </c>
      <c r="D116" s="33" t="s">
        <v>57</v>
      </c>
      <c r="E116" s="33">
        <v>500</v>
      </c>
      <c r="F116" s="33">
        <v>16.5</v>
      </c>
      <c r="G116" s="2">
        <f>E116*F116</f>
        <v>8250</v>
      </c>
      <c r="H116" s="81"/>
      <c r="I116" s="81"/>
      <c r="J116" s="4"/>
    </row>
    <row r="117" spans="1:15" customHeight="1" ht="21.75">
      <c r="A117" s="1">
        <v>111</v>
      </c>
      <c r="B117" s="32" t="s">
        <v>214</v>
      </c>
      <c r="C117" s="68" t="s">
        <v>217</v>
      </c>
      <c r="D117" s="33" t="s">
        <v>57</v>
      </c>
      <c r="E117" s="33">
        <v>3000</v>
      </c>
      <c r="F117" s="33">
        <v>15</v>
      </c>
      <c r="G117" s="2">
        <f>E117*F117</f>
        <v>45000</v>
      </c>
      <c r="H117" s="81"/>
      <c r="I117" s="81"/>
      <c r="J117" s="4"/>
    </row>
    <row r="118" spans="1:15" customHeight="1" ht="21.75">
      <c r="A118" s="1">
        <v>112</v>
      </c>
      <c r="B118" s="32" t="s">
        <v>214</v>
      </c>
      <c r="C118" s="68" t="s">
        <v>216</v>
      </c>
      <c r="D118" s="33" t="s">
        <v>57</v>
      </c>
      <c r="E118" s="33">
        <v>3000</v>
      </c>
      <c r="F118" s="33">
        <v>14</v>
      </c>
      <c r="G118" s="2">
        <f>E118*F118</f>
        <v>42000</v>
      </c>
      <c r="H118" s="81"/>
      <c r="I118" s="81"/>
      <c r="J118" s="4"/>
    </row>
    <row r="119" spans="1:15" customHeight="1" ht="21.75">
      <c r="A119" s="1">
        <v>113</v>
      </c>
      <c r="B119" s="32" t="s">
        <v>218</v>
      </c>
      <c r="C119" s="33" t="s">
        <v>219</v>
      </c>
      <c r="D119" s="33" t="s">
        <v>57</v>
      </c>
      <c r="E119" s="33">
        <v>300</v>
      </c>
      <c r="F119" s="33">
        <v>138</v>
      </c>
      <c r="G119" s="2">
        <f>E119*F119</f>
        <v>41400</v>
      </c>
      <c r="H119" s="81"/>
      <c r="I119" s="81"/>
      <c r="J119" s="4"/>
    </row>
    <row r="120" spans="1:15" customHeight="1" ht="78.75">
      <c r="A120" s="1">
        <v>114</v>
      </c>
      <c r="B120" s="32" t="s">
        <v>220</v>
      </c>
      <c r="C120" s="68" t="s">
        <v>221</v>
      </c>
      <c r="D120" s="33" t="s">
        <v>60</v>
      </c>
      <c r="E120" s="33">
        <v>12</v>
      </c>
      <c r="F120" s="33">
        <v>55</v>
      </c>
      <c r="G120" s="2">
        <f>E120*F120</f>
        <v>660</v>
      </c>
      <c r="H120" s="81"/>
      <c r="I120" s="81"/>
      <c r="J120" s="4"/>
    </row>
    <row r="121" spans="1:15" customHeight="1" ht="15.75">
      <c r="A121" s="1">
        <v>115</v>
      </c>
      <c r="B121" s="32" t="s">
        <v>222</v>
      </c>
      <c r="C121" s="33" t="s">
        <v>223</v>
      </c>
      <c r="D121" s="33" t="s">
        <v>57</v>
      </c>
      <c r="E121" s="33">
        <v>2</v>
      </c>
      <c r="F121" s="35">
        <v>3500</v>
      </c>
      <c r="G121" s="2">
        <f>E121*F121</f>
        <v>7000</v>
      </c>
      <c r="H121" s="81"/>
      <c r="I121" s="81"/>
      <c r="J121" s="4"/>
    </row>
    <row r="122" spans="1:15" customHeight="1" ht="18">
      <c r="A122" s="1">
        <v>116</v>
      </c>
      <c r="B122" s="32" t="s">
        <v>224</v>
      </c>
      <c r="C122" s="40" t="s">
        <v>224</v>
      </c>
      <c r="D122" s="33" t="s">
        <v>57</v>
      </c>
      <c r="E122" s="33">
        <v>1</v>
      </c>
      <c r="F122" s="33">
        <v>9000</v>
      </c>
      <c r="G122" s="2">
        <f>E122*F122</f>
        <v>9000</v>
      </c>
      <c r="H122" s="81"/>
      <c r="I122" s="81"/>
      <c r="J122" s="4"/>
    </row>
    <row r="123" spans="1:15" customHeight="1" ht="15">
      <c r="A123" s="1"/>
      <c r="B123" s="48" t="s">
        <v>225</v>
      </c>
      <c r="C123" s="47"/>
      <c r="D123" s="33"/>
      <c r="E123" s="33"/>
      <c r="F123" s="33"/>
      <c r="G123" s="2"/>
      <c r="H123" s="81"/>
      <c r="I123" s="81"/>
      <c r="J123" s="4"/>
    </row>
    <row r="124" spans="1:15" customHeight="1" ht="60.75">
      <c r="A124" s="1">
        <v>117</v>
      </c>
      <c r="B124" s="32" t="s">
        <v>226</v>
      </c>
      <c r="C124" s="72" t="s">
        <v>227</v>
      </c>
      <c r="D124" s="33" t="s">
        <v>104</v>
      </c>
      <c r="E124" s="33">
        <v>200</v>
      </c>
      <c r="F124" s="33">
        <v>5138</v>
      </c>
      <c r="G124" s="2">
        <f>E124*F124</f>
        <v>1027600</v>
      </c>
      <c r="H124" s="81"/>
      <c r="I124" s="81"/>
      <c r="J124" s="4"/>
    </row>
    <row r="125" spans="1:15" customHeight="1" ht="31.5">
      <c r="A125" s="1">
        <v>118</v>
      </c>
      <c r="B125" s="32" t="s">
        <v>228</v>
      </c>
      <c r="C125" s="73" t="s">
        <v>229</v>
      </c>
      <c r="D125" s="33" t="s">
        <v>104</v>
      </c>
      <c r="E125" s="33">
        <v>20</v>
      </c>
      <c r="F125" s="33">
        <v>1714</v>
      </c>
      <c r="G125" s="2">
        <f>E125*F125</f>
        <v>34280</v>
      </c>
      <c r="H125" s="81"/>
      <c r="I125" s="81"/>
      <c r="J125" s="4"/>
    </row>
    <row r="126" spans="1:15" customHeight="1" ht="68.25">
      <c r="A126" s="1">
        <v>119</v>
      </c>
      <c r="B126" s="53" t="s">
        <v>230</v>
      </c>
      <c r="C126" s="75" t="s">
        <v>231</v>
      </c>
      <c r="D126" s="41" t="s">
        <v>232</v>
      </c>
      <c r="E126" s="41">
        <v>32</v>
      </c>
      <c r="F126" s="69">
        <v>11500</v>
      </c>
      <c r="G126" s="54">
        <f>E126*F126</f>
        <v>368000</v>
      </c>
      <c r="H126" s="82"/>
      <c r="I126" s="82"/>
      <c r="J126" s="4"/>
    </row>
    <row r="127" spans="1:15" customHeight="1" ht="63">
      <c r="A127" s="1">
        <v>120</v>
      </c>
      <c r="B127" s="57" t="s">
        <v>233</v>
      </c>
      <c r="C127" s="74" t="s">
        <v>234</v>
      </c>
      <c r="D127" s="57" t="s">
        <v>13</v>
      </c>
      <c r="E127" s="57">
        <v>25</v>
      </c>
      <c r="F127" s="70">
        <v>3997</v>
      </c>
      <c r="G127" s="2">
        <f>E127*F127</f>
        <v>99925</v>
      </c>
      <c r="H127" s="52"/>
      <c r="I127" s="52"/>
      <c r="J127" s="4"/>
    </row>
    <row r="128" spans="1:15" customHeight="1" ht="63">
      <c r="A128" s="1">
        <v>121</v>
      </c>
      <c r="B128" s="57" t="s">
        <v>235</v>
      </c>
      <c r="C128" s="74" t="s">
        <v>234</v>
      </c>
      <c r="D128" s="57" t="s">
        <v>13</v>
      </c>
      <c r="E128" s="57">
        <v>18</v>
      </c>
      <c r="F128" s="70">
        <v>19980</v>
      </c>
      <c r="G128" s="2">
        <f>E128*F128</f>
        <v>359640</v>
      </c>
      <c r="H128" s="52"/>
      <c r="I128" s="52"/>
      <c r="J128" s="4"/>
    </row>
    <row r="129" spans="1:15" customHeight="1" ht="24" s="21" customFormat="1">
      <c r="A129" s="49" t="s">
        <v>236</v>
      </c>
      <c r="B129" s="28"/>
      <c r="C129" s="28"/>
      <c r="D129" s="29"/>
      <c r="E129" s="29"/>
      <c r="F129" s="30"/>
      <c r="G129" s="31">
        <f>SUM(G5:G128)</f>
        <v>38599537.5</v>
      </c>
      <c r="H129" s="12"/>
      <c r="I129" s="12"/>
      <c r="J129" s="20"/>
    </row>
    <row r="130" spans="1:15" customHeight="1" ht="21">
      <c r="H130" s="24"/>
      <c r="I130" s="24"/>
      <c r="J130" s="23"/>
    </row>
    <row r="131" spans="1:15" customHeight="1" ht="21">
      <c r="H131" s="4"/>
      <c r="I131" s="25"/>
    </row>
    <row r="133" spans="1:15" customHeight="1" ht="27">
      <c r="B133" s="26" t="s">
        <v>237</v>
      </c>
      <c r="C133" s="21" t="s">
        <v>238</v>
      </c>
      <c r="D133" s="21"/>
      <c r="E133" s="21"/>
      <c r="F133" s="14"/>
      <c r="G133" s="21"/>
      <c r="H133" s="27"/>
      <c r="I133" s="2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H5:H126"/>
    <mergeCell ref="I5:I126"/>
    <mergeCell ref="B83:B85"/>
    <mergeCell ref="C83:C85"/>
    <mergeCell ref="E83:E85"/>
    <mergeCell ref="F83:F85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landscape" scale="96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приложение 2</vt:lpstr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2006-09-28T08:33:49+03:00</dcterms:created>
  <dcterms:modified xsi:type="dcterms:W3CDTF">2024-01-30T09:53:27+02:00</dcterms:modified>
  <dc:title>Untitled Spreadsheet</dc:title>
  <dc:description/>
  <dc:subject/>
  <cp:keywords/>
  <cp:category/>
</cp:coreProperties>
</file>