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2'!$A$1:$I$82</definedName>
  </definedNames>
  <calcPr calcId="124519"/>
</workbook>
</file>

<file path=xl/calcChain.xml><?xml version="1.0" encoding="utf-8"?>
<calcChain xmlns="http://schemas.openxmlformats.org/spreadsheetml/2006/main">
  <c r="G76" i="7"/>
  <c r="G75"/>
  <c r="G74"/>
  <c r="G73"/>
  <c r="G72"/>
  <c r="G71"/>
  <c r="G70"/>
  <c r="G69"/>
  <c r="G68"/>
  <c r="G67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5" l="1"/>
</calcChain>
</file>

<file path=xl/sharedStrings.xml><?xml version="1.0" encoding="utf-8"?>
<sst xmlns="http://schemas.openxmlformats.org/spreadsheetml/2006/main" count="228" uniqueCount="105">
  <si>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</si>
  <si>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</si>
  <si>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</si>
  <si>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</si>
  <si>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</si>
  <si>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</si>
  <si>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</si>
  <si>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</si>
  <si>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</si>
  <si>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</si>
  <si>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</si>
  <si>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фл</t>
  </si>
  <si>
    <t>Главный врач                                                                                           Абдусаметов Д.М.</t>
  </si>
  <si>
    <t>г. Тараз ул. Асанбай Аскарова</t>
  </si>
  <si>
    <t>Аспаркам №50</t>
  </si>
  <si>
    <t>Белодерм мазь 0,05% -30г</t>
  </si>
  <si>
    <t>Тетрациклин мазь 3% 15,0</t>
  </si>
  <si>
    <t>Уголь активированный 0,25 №10</t>
  </si>
  <si>
    <t>Фолиевая кислота 0,001 г. №50</t>
  </si>
  <si>
    <t>Аевит кап №10</t>
  </si>
  <si>
    <t>Ретинола пальминат (Вит А)</t>
  </si>
  <si>
    <t>Вит Е 50%  0,2 №10</t>
  </si>
  <si>
    <t>зетринал  или лордес сир</t>
  </si>
  <si>
    <t>макропен суспензи-115мл</t>
  </si>
  <si>
    <t xml:space="preserve">метрогил гель </t>
  </si>
  <si>
    <t xml:space="preserve">Хлоргексидина биглюк. 0,05% -100 </t>
  </si>
  <si>
    <t>тридокс крем  -15г</t>
  </si>
  <si>
    <t>бинт эластичный</t>
  </si>
  <si>
    <t>бриллиант зел. 1 % 20 мл</t>
  </si>
  <si>
    <t>катетр фолея</t>
  </si>
  <si>
    <t>воздуховод</t>
  </si>
  <si>
    <t>Вата нестер. 100 гр.</t>
  </si>
  <si>
    <t>Коробка 10л. д/утил.</t>
  </si>
  <si>
    <t>Марля</t>
  </si>
  <si>
    <t>Пакровное стекло 24*50 №100</t>
  </si>
  <si>
    <t>система однораз</t>
  </si>
  <si>
    <t>мед.клеенка</t>
  </si>
  <si>
    <t>Шприц 5,0</t>
  </si>
  <si>
    <t>Шприц 20,0</t>
  </si>
  <si>
    <t>Шприц 10,0</t>
  </si>
  <si>
    <t>лейкопластырь 2,5*10 м</t>
  </si>
  <si>
    <t>колба 1-100-2 мерная</t>
  </si>
  <si>
    <t>колба 1-250-2 мерная</t>
  </si>
  <si>
    <t>пробирка центрифужные не градуиров.</t>
  </si>
  <si>
    <t xml:space="preserve">Танометр </t>
  </si>
  <si>
    <t>облучатель.ультраф.бактериц.настенно потолочный в компл. с лампой</t>
  </si>
  <si>
    <t>Альбуцид гл.капли</t>
  </si>
  <si>
    <t>Вата стерильная 50 гр</t>
  </si>
  <si>
    <t>Марганцовка(перманганат калия)</t>
  </si>
  <si>
    <t>Адреналин 1 % амп.</t>
  </si>
  <si>
    <t>Атропин сульфат 0,1 % -10 амп.</t>
  </si>
  <si>
    <t>Дибазол амп</t>
  </si>
  <si>
    <t>Но-шпа №5амп</t>
  </si>
  <si>
    <t>Коринфар табл.</t>
  </si>
  <si>
    <t>Валидол №10 табл.</t>
  </si>
  <si>
    <t>Кордиамин амп.</t>
  </si>
  <si>
    <t>Полиглюкин 400,0 флакон</t>
  </si>
  <si>
    <t>Мезатон амп.</t>
  </si>
  <si>
    <t>Спиртовые салфетки № 50</t>
  </si>
  <si>
    <t>Игла бабочка 0,6*19мм-23G</t>
  </si>
  <si>
    <t>Пентоксифиллин №5 амп</t>
  </si>
  <si>
    <t>Аммиак 10%-40,0</t>
  </si>
  <si>
    <t>Дисоль 400 мл</t>
  </si>
  <si>
    <t>Этил.спирт 70% 150 мл</t>
  </si>
  <si>
    <t>Иод 100 мл</t>
  </si>
  <si>
    <t>Салфетки бумажные (полотенцесложения ) для диспенсеров</t>
  </si>
  <si>
    <t>тампон зонд из Вискозы с алюминев.апликатором в проб.стер</t>
  </si>
  <si>
    <t>Лоток почкообразный</t>
  </si>
  <si>
    <t>Кусачки для ногтей взр. и детские</t>
  </si>
  <si>
    <t>Водяной градусник</t>
  </si>
  <si>
    <t>Шприц 3,0 закручивающии Luer lock</t>
  </si>
  <si>
    <t>Шприц 5,0 закручивающии Luer lock</t>
  </si>
  <si>
    <t>Рециркулятор бактерицидный</t>
  </si>
  <si>
    <t>Педекс/перметрин/антибит</t>
  </si>
  <si>
    <t>Гиаксизон мазь</t>
  </si>
  <si>
    <t>Термоиндикатор 180/60-1 № 1000 7590 наруж.МедИС</t>
  </si>
  <si>
    <t>лейкопластырь</t>
  </si>
  <si>
    <t>Уп.</t>
  </si>
  <si>
    <t>уп</t>
  </si>
  <si>
    <t>Шт.</t>
  </si>
  <si>
    <t>фл.</t>
  </si>
  <si>
    <t>шт</t>
  </si>
  <si>
    <t>уп.</t>
  </si>
  <si>
    <t>шт.</t>
  </si>
  <si>
    <t>М.</t>
  </si>
  <si>
    <t>со дня заключение договора до 31 декабря 2021 года по заявке заказчика</t>
  </si>
  <si>
    <t xml:space="preserve">Левомак </t>
  </si>
  <si>
    <t>5мг/1мл, 100мл р-р</t>
  </si>
  <si>
    <t>Левоксимед</t>
  </si>
  <si>
    <t>500мг, №7 таб</t>
  </si>
  <si>
    <t>Нистатин свечи</t>
  </si>
  <si>
    <t>Суппозитории вагинальные, 500 000 ЕД</t>
  </si>
  <si>
    <t xml:space="preserve">Морская соль </t>
  </si>
  <si>
    <t>Соль морская природная, калий йодид, калий бромид.</t>
  </si>
  <si>
    <t xml:space="preserve">метронидазол </t>
  </si>
  <si>
    <t>0,5% 100мл р-р д/инф.фл</t>
  </si>
  <si>
    <t xml:space="preserve">Бинт </t>
  </si>
  <si>
    <t>марля, не стерильный, р-р 7*14 см</t>
  </si>
  <si>
    <t>Аллергозан</t>
  </si>
  <si>
    <t>25 мг, драже</t>
  </si>
  <si>
    <t xml:space="preserve">Цилиндр </t>
  </si>
  <si>
    <t>3-100-2</t>
  </si>
  <si>
    <t>Суппозитории ректальные 1000000 МЕ,</t>
  </si>
  <si>
    <t xml:space="preserve">Виферон </t>
  </si>
  <si>
    <t xml:space="preserve">Приложение  1                                                          к объявлению от 01.02.2021 года                              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</si>
</sst>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51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2" fontId="3" fillId="0" borderId="0" xfId="1" applyNumberFormat="1" applyFont="1" applyAlignment="1">
      <alignment vertic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7" fillId="2" borderId="1" xfId="6" applyNumberFormat="1" applyFont="1" applyFill="1" applyBorder="1" applyAlignment="1">
      <alignment horizontal="center" vertical="center" wrapText="1"/>
    </xf>
    <xf numFmtId="2" fontId="13" fillId="3" borderId="2" xfId="6" applyNumberFormat="1" applyFont="1" applyFill="1" applyBorder="1" applyAlignment="1">
      <alignment horizontal="center" vertical="center" wrapText="1"/>
    </xf>
    <xf numFmtId="2" fontId="2" fillId="0" borderId="0" xfId="6" applyNumberFormat="1" applyFont="1" applyAlignment="1">
      <alignment horizontal="center" vertical="center" wrapText="1"/>
    </xf>
    <xf numFmtId="2" fontId="13" fillId="2" borderId="1" xfId="6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2" fontId="15" fillId="5" borderId="1" xfId="0" applyNumberFormat="1" applyFont="1" applyFill="1" applyBorder="1" applyAlignment="1">
      <alignment horizontal="left" vertical="top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 wrapText="1"/>
    </xf>
    <xf numFmtId="2" fontId="16" fillId="5" borderId="1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/>
    </xf>
    <xf numFmtId="2" fontId="16" fillId="5" borderId="1" xfId="0" applyNumberFormat="1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2" fontId="15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2" fontId="15" fillId="0" borderId="1" xfId="1" applyNumberFormat="1" applyFont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tabSelected="1" view="pageBreakPreview" topLeftCell="A67" zoomScaleNormal="70" zoomScaleSheetLayoutView="100" zoomScalePageLayoutView="80" workbookViewId="0">
      <selection activeCell="I5" sqref="I5:I66"/>
    </sheetView>
  </sheetViews>
  <sheetFormatPr defaultRowHeight="15.75"/>
  <cols>
    <col min="1" max="1" width="5.85546875" style="4" bestFit="1" customWidth="1"/>
    <col min="2" max="2" width="30.85546875" style="2" customWidth="1"/>
    <col min="3" max="3" width="47.85546875" style="6" customWidth="1"/>
    <col min="4" max="4" width="6.28515625" style="4" customWidth="1"/>
    <col min="5" max="5" width="8.5703125" style="4" bestFit="1" customWidth="1"/>
    <col min="6" max="6" width="10" style="25" customWidth="1"/>
    <col min="7" max="7" width="13.7109375" style="25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21"/>
      <c r="G1" s="29" t="s">
        <v>104</v>
      </c>
      <c r="H1" s="29"/>
      <c r="I1" s="29"/>
    </row>
    <row r="2" spans="1:10" ht="15.75" customHeight="1">
      <c r="A2" s="28" t="s">
        <v>10</v>
      </c>
      <c r="B2" s="28"/>
      <c r="C2" s="28"/>
      <c r="D2" s="28"/>
      <c r="E2" s="28"/>
      <c r="F2" s="28"/>
      <c r="G2" s="29"/>
      <c r="H2" s="29"/>
      <c r="I2" s="29"/>
    </row>
    <row r="3" spans="1:10">
      <c r="A3" s="3"/>
      <c r="B3" s="3"/>
      <c r="C3" s="3"/>
      <c r="D3" s="20"/>
      <c r="E3" s="3"/>
      <c r="F3" s="22"/>
      <c r="G3" s="22"/>
      <c r="H3" s="8"/>
    </row>
    <row r="4" spans="1:10" ht="38.25">
      <c r="A4" s="17" t="s">
        <v>1</v>
      </c>
      <c r="B4" s="18" t="s">
        <v>0</v>
      </c>
      <c r="C4" s="18" t="s">
        <v>2</v>
      </c>
      <c r="D4" s="18" t="s">
        <v>7</v>
      </c>
      <c r="E4" s="18" t="s">
        <v>3</v>
      </c>
      <c r="F4" s="23" t="s">
        <v>4</v>
      </c>
      <c r="G4" s="26" t="s">
        <v>5</v>
      </c>
      <c r="H4" s="14" t="s">
        <v>8</v>
      </c>
      <c r="I4" s="14" t="s">
        <v>9</v>
      </c>
      <c r="J4" s="10"/>
    </row>
    <row r="5" spans="1:10" s="5" customFormat="1" ht="31.5" customHeight="1">
      <c r="A5" s="50">
        <v>1</v>
      </c>
      <c r="B5" s="36" t="s">
        <v>14</v>
      </c>
      <c r="C5" s="36" t="s">
        <v>14</v>
      </c>
      <c r="D5" s="37" t="s">
        <v>77</v>
      </c>
      <c r="E5" s="37">
        <v>100</v>
      </c>
      <c r="F5" s="38">
        <v>195</v>
      </c>
      <c r="G5" s="39">
        <f>E5*F5</f>
        <v>19500</v>
      </c>
      <c r="H5" s="34" t="s">
        <v>85</v>
      </c>
      <c r="I5" s="34" t="s">
        <v>13</v>
      </c>
      <c r="J5" s="9"/>
    </row>
    <row r="6" spans="1:10" s="5" customFormat="1" ht="31.5" customHeight="1">
      <c r="A6" s="50">
        <v>2</v>
      </c>
      <c r="B6" s="36" t="s">
        <v>15</v>
      </c>
      <c r="C6" s="36" t="s">
        <v>15</v>
      </c>
      <c r="D6" s="37" t="s">
        <v>78</v>
      </c>
      <c r="E6" s="37">
        <v>1000</v>
      </c>
      <c r="F6" s="38">
        <v>1695</v>
      </c>
      <c r="G6" s="39">
        <f t="shared" ref="G6:G68" si="0">E6*F6</f>
        <v>1695000</v>
      </c>
      <c r="H6" s="34"/>
      <c r="I6" s="34"/>
      <c r="J6" s="9"/>
    </row>
    <row r="7" spans="1:10" s="5" customFormat="1" ht="31.5" customHeight="1">
      <c r="A7" s="50">
        <v>3</v>
      </c>
      <c r="B7" s="36" t="s">
        <v>16</v>
      </c>
      <c r="C7" s="36" t="s">
        <v>16</v>
      </c>
      <c r="D7" s="37" t="s">
        <v>77</v>
      </c>
      <c r="E7" s="37">
        <v>600</v>
      </c>
      <c r="F7" s="38">
        <v>145</v>
      </c>
      <c r="G7" s="39">
        <f t="shared" si="0"/>
        <v>87000</v>
      </c>
      <c r="H7" s="34"/>
      <c r="I7" s="34"/>
      <c r="J7" s="9"/>
    </row>
    <row r="8" spans="1:10" s="5" customFormat="1" ht="31.5" customHeight="1">
      <c r="A8" s="50">
        <v>4</v>
      </c>
      <c r="B8" s="36" t="s">
        <v>17</v>
      </c>
      <c r="C8" s="36" t="s">
        <v>17</v>
      </c>
      <c r="D8" s="37" t="s">
        <v>77</v>
      </c>
      <c r="E8" s="37">
        <v>1500</v>
      </c>
      <c r="F8" s="38">
        <v>27</v>
      </c>
      <c r="G8" s="39">
        <f t="shared" si="0"/>
        <v>40500</v>
      </c>
      <c r="H8" s="34"/>
      <c r="I8" s="34"/>
      <c r="J8" s="9"/>
    </row>
    <row r="9" spans="1:10" s="5" customFormat="1" ht="31.5" customHeight="1">
      <c r="A9" s="50">
        <v>5</v>
      </c>
      <c r="B9" s="36" t="s">
        <v>18</v>
      </c>
      <c r="C9" s="36" t="s">
        <v>18</v>
      </c>
      <c r="D9" s="37" t="s">
        <v>77</v>
      </c>
      <c r="E9" s="37">
        <v>150</v>
      </c>
      <c r="F9" s="38">
        <v>190</v>
      </c>
      <c r="G9" s="39">
        <f t="shared" si="0"/>
        <v>28500</v>
      </c>
      <c r="H9" s="34"/>
      <c r="I9" s="34"/>
      <c r="J9" s="9"/>
    </row>
    <row r="10" spans="1:10" s="5" customFormat="1" ht="31.5" customHeight="1">
      <c r="A10" s="50">
        <v>6</v>
      </c>
      <c r="B10" s="36" t="s">
        <v>19</v>
      </c>
      <c r="C10" s="36" t="s">
        <v>19</v>
      </c>
      <c r="D10" s="37" t="s">
        <v>78</v>
      </c>
      <c r="E10" s="37">
        <v>1000</v>
      </c>
      <c r="F10" s="38">
        <v>110</v>
      </c>
      <c r="G10" s="39">
        <f t="shared" si="0"/>
        <v>110000</v>
      </c>
      <c r="H10" s="34"/>
      <c r="I10" s="34"/>
      <c r="J10" s="9"/>
    </row>
    <row r="11" spans="1:10" s="5" customFormat="1" ht="31.5" customHeight="1">
      <c r="A11" s="50">
        <v>7</v>
      </c>
      <c r="B11" s="36" t="s">
        <v>20</v>
      </c>
      <c r="C11" s="36" t="s">
        <v>20</v>
      </c>
      <c r="D11" s="37" t="s">
        <v>78</v>
      </c>
      <c r="E11" s="37">
        <v>1000</v>
      </c>
      <c r="F11" s="38">
        <v>175</v>
      </c>
      <c r="G11" s="39">
        <f t="shared" si="0"/>
        <v>175000</v>
      </c>
      <c r="H11" s="34"/>
      <c r="I11" s="34"/>
      <c r="J11" s="9"/>
    </row>
    <row r="12" spans="1:10" s="5" customFormat="1" ht="31.5" customHeight="1">
      <c r="A12" s="50">
        <v>8</v>
      </c>
      <c r="B12" s="36" t="s">
        <v>21</v>
      </c>
      <c r="C12" s="36" t="s">
        <v>21</v>
      </c>
      <c r="D12" s="37" t="s">
        <v>78</v>
      </c>
      <c r="E12" s="37">
        <v>1000</v>
      </c>
      <c r="F12" s="38">
        <v>85</v>
      </c>
      <c r="G12" s="39">
        <f t="shared" si="0"/>
        <v>85000</v>
      </c>
      <c r="H12" s="34"/>
      <c r="I12" s="34"/>
      <c r="J12" s="9"/>
    </row>
    <row r="13" spans="1:10" s="5" customFormat="1" ht="31.5" customHeight="1">
      <c r="A13" s="50">
        <v>9</v>
      </c>
      <c r="B13" s="36" t="s">
        <v>22</v>
      </c>
      <c r="C13" s="36" t="s">
        <v>22</v>
      </c>
      <c r="D13" s="37" t="s">
        <v>78</v>
      </c>
      <c r="E13" s="37">
        <v>60</v>
      </c>
      <c r="F13" s="38">
        <v>2210</v>
      </c>
      <c r="G13" s="39">
        <f t="shared" si="0"/>
        <v>132600</v>
      </c>
      <c r="H13" s="34"/>
      <c r="I13" s="34"/>
      <c r="J13" s="9"/>
    </row>
    <row r="14" spans="1:10" s="5" customFormat="1" ht="31.5" customHeight="1">
      <c r="A14" s="50">
        <v>10</v>
      </c>
      <c r="B14" s="36" t="s">
        <v>23</v>
      </c>
      <c r="C14" s="36" t="s">
        <v>23</v>
      </c>
      <c r="D14" s="37" t="s">
        <v>78</v>
      </c>
      <c r="E14" s="37">
        <v>60</v>
      </c>
      <c r="F14" s="38">
        <v>1770</v>
      </c>
      <c r="G14" s="39">
        <f t="shared" si="0"/>
        <v>106200</v>
      </c>
      <c r="H14" s="34"/>
      <c r="I14" s="34"/>
      <c r="J14" s="9"/>
    </row>
    <row r="15" spans="1:10" s="5" customFormat="1" ht="31.5" customHeight="1">
      <c r="A15" s="50">
        <v>11</v>
      </c>
      <c r="B15" s="36" t="s">
        <v>24</v>
      </c>
      <c r="C15" s="36" t="s">
        <v>24</v>
      </c>
      <c r="D15" s="37" t="s">
        <v>79</v>
      </c>
      <c r="E15" s="37">
        <v>60</v>
      </c>
      <c r="F15" s="38">
        <v>1395</v>
      </c>
      <c r="G15" s="39">
        <f t="shared" si="0"/>
        <v>83700</v>
      </c>
      <c r="H15" s="34"/>
      <c r="I15" s="34"/>
      <c r="J15" s="9"/>
    </row>
    <row r="16" spans="1:10" s="5" customFormat="1" ht="31.5" customHeight="1">
      <c r="A16" s="50">
        <v>12</v>
      </c>
      <c r="B16" s="40" t="s">
        <v>25</v>
      </c>
      <c r="C16" s="40" t="s">
        <v>25</v>
      </c>
      <c r="D16" s="40" t="s">
        <v>80</v>
      </c>
      <c r="E16" s="40">
        <v>600</v>
      </c>
      <c r="F16" s="41">
        <v>75</v>
      </c>
      <c r="G16" s="39">
        <f t="shared" si="0"/>
        <v>45000</v>
      </c>
      <c r="H16" s="34"/>
      <c r="I16" s="34"/>
      <c r="J16" s="9"/>
    </row>
    <row r="17" spans="1:10" s="5" customFormat="1" ht="31.5" customHeight="1">
      <c r="A17" s="50">
        <v>13</v>
      </c>
      <c r="B17" s="40" t="s">
        <v>26</v>
      </c>
      <c r="C17" s="40" t="s">
        <v>26</v>
      </c>
      <c r="D17" s="40" t="s">
        <v>78</v>
      </c>
      <c r="E17" s="40">
        <v>1500</v>
      </c>
      <c r="F17" s="41">
        <v>2700</v>
      </c>
      <c r="G17" s="39">
        <f t="shared" si="0"/>
        <v>4050000</v>
      </c>
      <c r="H17" s="34"/>
      <c r="I17" s="34"/>
      <c r="J17" s="9"/>
    </row>
    <row r="18" spans="1:10" s="5" customFormat="1" ht="31.5" customHeight="1">
      <c r="A18" s="50">
        <v>14</v>
      </c>
      <c r="B18" s="40" t="s">
        <v>27</v>
      </c>
      <c r="C18" s="40" t="s">
        <v>27</v>
      </c>
      <c r="D18" s="40" t="s">
        <v>81</v>
      </c>
      <c r="E18" s="40">
        <v>2</v>
      </c>
      <c r="F18" s="41">
        <v>1545</v>
      </c>
      <c r="G18" s="39">
        <f t="shared" si="0"/>
        <v>3090</v>
      </c>
      <c r="H18" s="34"/>
      <c r="I18" s="34"/>
      <c r="J18" s="9"/>
    </row>
    <row r="19" spans="1:10" s="5" customFormat="1" ht="31.5" customHeight="1">
      <c r="A19" s="50">
        <v>15</v>
      </c>
      <c r="B19" s="40" t="s">
        <v>28</v>
      </c>
      <c r="C19" s="40" t="s">
        <v>28</v>
      </c>
      <c r="D19" s="40" t="s">
        <v>11</v>
      </c>
      <c r="E19" s="40">
        <v>3</v>
      </c>
      <c r="F19" s="41">
        <v>70</v>
      </c>
      <c r="G19" s="39">
        <f t="shared" si="0"/>
        <v>210</v>
      </c>
      <c r="H19" s="34"/>
      <c r="I19" s="34"/>
      <c r="J19" s="9"/>
    </row>
    <row r="20" spans="1:10" s="5" customFormat="1" ht="31.5" customHeight="1">
      <c r="A20" s="50">
        <v>16</v>
      </c>
      <c r="B20" s="40" t="s">
        <v>29</v>
      </c>
      <c r="C20" s="40" t="s">
        <v>29</v>
      </c>
      <c r="D20" s="40" t="s">
        <v>81</v>
      </c>
      <c r="E20" s="40">
        <v>1</v>
      </c>
      <c r="F20" s="41">
        <v>580</v>
      </c>
      <c r="G20" s="39">
        <f t="shared" si="0"/>
        <v>580</v>
      </c>
      <c r="H20" s="34"/>
      <c r="I20" s="34"/>
      <c r="J20" s="9"/>
    </row>
    <row r="21" spans="1:10" s="5" customFormat="1" ht="31.5" customHeight="1">
      <c r="A21" s="50">
        <v>17</v>
      </c>
      <c r="B21" s="40" t="s">
        <v>30</v>
      </c>
      <c r="C21" s="40" t="s">
        <v>30</v>
      </c>
      <c r="D21" s="40" t="s">
        <v>81</v>
      </c>
      <c r="E21" s="40">
        <v>1</v>
      </c>
      <c r="F21" s="41">
        <v>300</v>
      </c>
      <c r="G21" s="39">
        <f t="shared" si="0"/>
        <v>300</v>
      </c>
      <c r="H21" s="34"/>
      <c r="I21" s="34"/>
      <c r="J21" s="9"/>
    </row>
    <row r="22" spans="1:10" s="5" customFormat="1" ht="31.5" customHeight="1">
      <c r="A22" s="50">
        <v>18</v>
      </c>
      <c r="B22" s="37" t="s">
        <v>31</v>
      </c>
      <c r="C22" s="37" t="s">
        <v>31</v>
      </c>
      <c r="D22" s="37" t="s">
        <v>82</v>
      </c>
      <c r="E22" s="37">
        <v>400</v>
      </c>
      <c r="F22" s="38">
        <v>249</v>
      </c>
      <c r="G22" s="39">
        <f t="shared" si="0"/>
        <v>99600</v>
      </c>
      <c r="H22" s="34"/>
      <c r="I22" s="34"/>
      <c r="J22" s="9"/>
    </row>
    <row r="23" spans="1:10" s="5" customFormat="1" ht="31.5" customHeight="1">
      <c r="A23" s="50">
        <v>19</v>
      </c>
      <c r="B23" s="37" t="s">
        <v>32</v>
      </c>
      <c r="C23" s="37" t="s">
        <v>32</v>
      </c>
      <c r="D23" s="37" t="s">
        <v>83</v>
      </c>
      <c r="E23" s="37">
        <v>720</v>
      </c>
      <c r="F23" s="38">
        <v>255</v>
      </c>
      <c r="G23" s="39">
        <f t="shared" si="0"/>
        <v>183600</v>
      </c>
      <c r="H23" s="34"/>
      <c r="I23" s="34"/>
      <c r="J23" s="9"/>
    </row>
    <row r="24" spans="1:10" s="5" customFormat="1" ht="31.5" customHeight="1">
      <c r="A24" s="50">
        <v>20</v>
      </c>
      <c r="B24" s="37" t="s">
        <v>33</v>
      </c>
      <c r="C24" s="37" t="s">
        <v>33</v>
      </c>
      <c r="D24" s="37" t="s">
        <v>84</v>
      </c>
      <c r="E24" s="37">
        <v>240</v>
      </c>
      <c r="F24" s="38">
        <v>80</v>
      </c>
      <c r="G24" s="39">
        <f t="shared" si="0"/>
        <v>19200</v>
      </c>
      <c r="H24" s="34"/>
      <c r="I24" s="34"/>
      <c r="J24" s="9"/>
    </row>
    <row r="25" spans="1:10" s="5" customFormat="1" ht="31.5" customHeight="1">
      <c r="A25" s="50">
        <v>21</v>
      </c>
      <c r="B25" s="37" t="s">
        <v>34</v>
      </c>
      <c r="C25" s="37" t="s">
        <v>34</v>
      </c>
      <c r="D25" s="37" t="s">
        <v>78</v>
      </c>
      <c r="E25" s="37">
        <v>50</v>
      </c>
      <c r="F25" s="38">
        <v>460</v>
      </c>
      <c r="G25" s="39">
        <f t="shared" si="0"/>
        <v>23000</v>
      </c>
      <c r="H25" s="34"/>
      <c r="I25" s="34"/>
      <c r="J25" s="9"/>
    </row>
    <row r="26" spans="1:10" s="5" customFormat="1" ht="31.5" customHeight="1">
      <c r="A26" s="50">
        <v>22</v>
      </c>
      <c r="B26" s="40" t="s">
        <v>35</v>
      </c>
      <c r="C26" s="40" t="s">
        <v>35</v>
      </c>
      <c r="D26" s="42" t="s">
        <v>81</v>
      </c>
      <c r="E26" s="42">
        <v>1500</v>
      </c>
      <c r="F26" s="43">
        <v>65</v>
      </c>
      <c r="G26" s="39">
        <f t="shared" si="0"/>
        <v>97500</v>
      </c>
      <c r="H26" s="34"/>
      <c r="I26" s="34"/>
      <c r="J26" s="9"/>
    </row>
    <row r="27" spans="1:10" s="5" customFormat="1" ht="31.5" customHeight="1">
      <c r="A27" s="50">
        <v>23</v>
      </c>
      <c r="B27" s="40" t="s">
        <v>36</v>
      </c>
      <c r="C27" s="40" t="s">
        <v>36</v>
      </c>
      <c r="D27" s="42" t="s">
        <v>84</v>
      </c>
      <c r="E27" s="42">
        <v>30</v>
      </c>
      <c r="F27" s="43">
        <v>845</v>
      </c>
      <c r="G27" s="39">
        <f t="shared" si="0"/>
        <v>25350</v>
      </c>
      <c r="H27" s="34"/>
      <c r="I27" s="34"/>
      <c r="J27" s="9"/>
    </row>
    <row r="28" spans="1:10" s="5" customFormat="1" ht="31.5" customHeight="1">
      <c r="A28" s="50">
        <v>24</v>
      </c>
      <c r="B28" s="37" t="s">
        <v>37</v>
      </c>
      <c r="C28" s="37" t="s">
        <v>37</v>
      </c>
      <c r="D28" s="37" t="s">
        <v>79</v>
      </c>
      <c r="E28" s="37">
        <v>15000</v>
      </c>
      <c r="F28" s="38">
        <v>16</v>
      </c>
      <c r="G28" s="39">
        <f t="shared" si="0"/>
        <v>240000</v>
      </c>
      <c r="H28" s="34"/>
      <c r="I28" s="34"/>
      <c r="J28" s="9"/>
    </row>
    <row r="29" spans="1:10" s="5" customFormat="1" ht="31.5" customHeight="1">
      <c r="A29" s="50">
        <v>25</v>
      </c>
      <c r="B29" s="37" t="s">
        <v>38</v>
      </c>
      <c r="C29" s="37" t="s">
        <v>38</v>
      </c>
      <c r="D29" s="37" t="s">
        <v>81</v>
      </c>
      <c r="E29" s="37">
        <v>2000</v>
      </c>
      <c r="F29" s="38">
        <v>35</v>
      </c>
      <c r="G29" s="39">
        <f t="shared" si="0"/>
        <v>70000</v>
      </c>
      <c r="H29" s="34"/>
      <c r="I29" s="34"/>
      <c r="J29" s="9"/>
    </row>
    <row r="30" spans="1:10" s="5" customFormat="1" ht="31.5" customHeight="1">
      <c r="A30" s="50">
        <v>26</v>
      </c>
      <c r="B30" s="37" t="s">
        <v>39</v>
      </c>
      <c r="C30" s="37" t="s">
        <v>39</v>
      </c>
      <c r="D30" s="37" t="s">
        <v>79</v>
      </c>
      <c r="E30" s="37">
        <v>10000</v>
      </c>
      <c r="F30" s="38">
        <v>30</v>
      </c>
      <c r="G30" s="39">
        <f t="shared" si="0"/>
        <v>300000</v>
      </c>
      <c r="H30" s="34"/>
      <c r="I30" s="34"/>
      <c r="J30" s="9"/>
    </row>
    <row r="31" spans="1:10" s="5" customFormat="1" ht="31.5" customHeight="1">
      <c r="A31" s="50">
        <v>27</v>
      </c>
      <c r="B31" s="37" t="s">
        <v>40</v>
      </c>
      <c r="C31" s="37" t="s">
        <v>76</v>
      </c>
      <c r="D31" s="37" t="s">
        <v>81</v>
      </c>
      <c r="E31" s="37">
        <v>300</v>
      </c>
      <c r="F31" s="38">
        <v>383</v>
      </c>
      <c r="G31" s="39">
        <f t="shared" si="0"/>
        <v>114900</v>
      </c>
      <c r="H31" s="34"/>
      <c r="I31" s="34"/>
      <c r="J31" s="9"/>
    </row>
    <row r="32" spans="1:10" s="5" customFormat="1" ht="31.5" customHeight="1">
      <c r="A32" s="50">
        <v>28</v>
      </c>
      <c r="B32" s="37" t="s">
        <v>41</v>
      </c>
      <c r="C32" s="37" t="s">
        <v>41</v>
      </c>
      <c r="D32" s="37" t="s">
        <v>81</v>
      </c>
      <c r="E32" s="37">
        <v>5</v>
      </c>
      <c r="F32" s="38">
        <v>500</v>
      </c>
      <c r="G32" s="39">
        <f t="shared" si="0"/>
        <v>2500</v>
      </c>
      <c r="H32" s="34"/>
      <c r="I32" s="34"/>
      <c r="J32" s="9"/>
    </row>
    <row r="33" spans="1:10" s="5" customFormat="1" ht="31.5" customHeight="1">
      <c r="A33" s="50">
        <v>29</v>
      </c>
      <c r="B33" s="37" t="s">
        <v>42</v>
      </c>
      <c r="C33" s="37" t="s">
        <v>42</v>
      </c>
      <c r="D33" s="37" t="s">
        <v>81</v>
      </c>
      <c r="E33" s="37">
        <v>5</v>
      </c>
      <c r="F33" s="38">
        <v>900</v>
      </c>
      <c r="G33" s="39">
        <f t="shared" si="0"/>
        <v>4500</v>
      </c>
      <c r="H33" s="34"/>
      <c r="I33" s="34"/>
      <c r="J33" s="9"/>
    </row>
    <row r="34" spans="1:10" s="5" customFormat="1" ht="31.5" customHeight="1">
      <c r="A34" s="50">
        <v>30</v>
      </c>
      <c r="B34" s="37" t="s">
        <v>43</v>
      </c>
      <c r="C34" s="37" t="s">
        <v>43</v>
      </c>
      <c r="D34" s="37" t="s">
        <v>81</v>
      </c>
      <c r="E34" s="37">
        <v>2000</v>
      </c>
      <c r="F34" s="38">
        <v>55</v>
      </c>
      <c r="G34" s="39">
        <f t="shared" si="0"/>
        <v>110000</v>
      </c>
      <c r="H34" s="34"/>
      <c r="I34" s="34"/>
      <c r="J34" s="9"/>
    </row>
    <row r="35" spans="1:10" s="5" customFormat="1" ht="31.5" customHeight="1">
      <c r="A35" s="50">
        <v>31</v>
      </c>
      <c r="B35" s="37" t="s">
        <v>44</v>
      </c>
      <c r="C35" s="37" t="s">
        <v>44</v>
      </c>
      <c r="D35" s="37" t="s">
        <v>78</v>
      </c>
      <c r="E35" s="37">
        <v>8</v>
      </c>
      <c r="F35" s="38">
        <v>4965</v>
      </c>
      <c r="G35" s="39">
        <f t="shared" si="0"/>
        <v>39720</v>
      </c>
      <c r="H35" s="34"/>
      <c r="I35" s="34"/>
      <c r="J35" s="9"/>
    </row>
    <row r="36" spans="1:10" s="5" customFormat="1" ht="31.5" customHeight="1">
      <c r="A36" s="50">
        <v>32</v>
      </c>
      <c r="B36" s="37" t="s">
        <v>45</v>
      </c>
      <c r="C36" s="37" t="s">
        <v>45</v>
      </c>
      <c r="D36" s="37" t="s">
        <v>78</v>
      </c>
      <c r="E36" s="37">
        <v>6</v>
      </c>
      <c r="F36" s="38">
        <v>16000</v>
      </c>
      <c r="G36" s="39">
        <f t="shared" si="0"/>
        <v>96000</v>
      </c>
      <c r="H36" s="34"/>
      <c r="I36" s="34"/>
      <c r="J36" s="9"/>
    </row>
    <row r="37" spans="1:10" s="5" customFormat="1" ht="31.5" customHeight="1">
      <c r="A37" s="50">
        <v>33</v>
      </c>
      <c r="B37" s="44" t="s">
        <v>46</v>
      </c>
      <c r="C37" s="44" t="s">
        <v>46</v>
      </c>
      <c r="D37" s="44" t="s">
        <v>78</v>
      </c>
      <c r="E37" s="44">
        <v>1</v>
      </c>
      <c r="F37" s="45">
        <v>100</v>
      </c>
      <c r="G37" s="39">
        <f t="shared" si="0"/>
        <v>100</v>
      </c>
      <c r="H37" s="34"/>
      <c r="I37" s="34"/>
      <c r="J37" s="9"/>
    </row>
    <row r="38" spans="1:10" s="5" customFormat="1" ht="31.5" customHeight="1">
      <c r="A38" s="50">
        <v>34</v>
      </c>
      <c r="B38" s="44" t="s">
        <v>47</v>
      </c>
      <c r="C38" s="44" t="s">
        <v>47</v>
      </c>
      <c r="D38" s="44" t="s">
        <v>78</v>
      </c>
      <c r="E38" s="44">
        <v>4</v>
      </c>
      <c r="F38" s="45">
        <v>250</v>
      </c>
      <c r="G38" s="39">
        <f t="shared" si="0"/>
        <v>1000</v>
      </c>
      <c r="H38" s="34"/>
      <c r="I38" s="34"/>
      <c r="J38" s="9"/>
    </row>
    <row r="39" spans="1:10" s="5" customFormat="1" ht="31.5" customHeight="1">
      <c r="A39" s="50">
        <v>35</v>
      </c>
      <c r="B39" s="44" t="s">
        <v>48</v>
      </c>
      <c r="C39" s="44" t="s">
        <v>48</v>
      </c>
      <c r="D39" s="44" t="s">
        <v>78</v>
      </c>
      <c r="E39" s="44">
        <v>3</v>
      </c>
      <c r="F39" s="45">
        <v>100</v>
      </c>
      <c r="G39" s="39">
        <f t="shared" si="0"/>
        <v>300</v>
      </c>
      <c r="H39" s="34"/>
      <c r="I39" s="34"/>
      <c r="J39" s="9"/>
    </row>
    <row r="40" spans="1:10" s="5" customFormat="1" ht="31.5" customHeight="1">
      <c r="A40" s="50">
        <v>36</v>
      </c>
      <c r="B40" s="44" t="s">
        <v>49</v>
      </c>
      <c r="C40" s="44" t="s">
        <v>49</v>
      </c>
      <c r="D40" s="44" t="s">
        <v>78</v>
      </c>
      <c r="E40" s="44">
        <v>3</v>
      </c>
      <c r="F40" s="45">
        <v>300</v>
      </c>
      <c r="G40" s="39">
        <f t="shared" si="0"/>
        <v>900</v>
      </c>
      <c r="H40" s="34"/>
      <c r="I40" s="34"/>
      <c r="J40" s="9"/>
    </row>
    <row r="41" spans="1:10" s="5" customFormat="1" ht="31.5" customHeight="1">
      <c r="A41" s="50">
        <v>37</v>
      </c>
      <c r="B41" s="44" t="s">
        <v>50</v>
      </c>
      <c r="C41" s="44" t="s">
        <v>50</v>
      </c>
      <c r="D41" s="44" t="s">
        <v>78</v>
      </c>
      <c r="E41" s="44">
        <v>1</v>
      </c>
      <c r="F41" s="45">
        <v>475</v>
      </c>
      <c r="G41" s="39">
        <f t="shared" si="0"/>
        <v>475</v>
      </c>
      <c r="H41" s="34"/>
      <c r="I41" s="34"/>
      <c r="J41" s="9"/>
    </row>
    <row r="42" spans="1:10" s="5" customFormat="1" ht="31.5" customHeight="1">
      <c r="A42" s="50">
        <v>38</v>
      </c>
      <c r="B42" s="44" t="s">
        <v>51</v>
      </c>
      <c r="C42" s="44" t="s">
        <v>51</v>
      </c>
      <c r="D42" s="44" t="s">
        <v>78</v>
      </c>
      <c r="E42" s="44">
        <v>2</v>
      </c>
      <c r="F42" s="45">
        <v>350</v>
      </c>
      <c r="G42" s="39">
        <f t="shared" si="0"/>
        <v>700</v>
      </c>
      <c r="H42" s="34"/>
      <c r="I42" s="34"/>
      <c r="J42" s="9"/>
    </row>
    <row r="43" spans="1:10" s="5" customFormat="1" ht="31.5" customHeight="1">
      <c r="A43" s="50">
        <v>39</v>
      </c>
      <c r="B43" s="44" t="s">
        <v>52</v>
      </c>
      <c r="C43" s="44" t="s">
        <v>52</v>
      </c>
      <c r="D43" s="44" t="s">
        <v>78</v>
      </c>
      <c r="E43" s="44">
        <v>2</v>
      </c>
      <c r="F43" s="45">
        <v>1000</v>
      </c>
      <c r="G43" s="39">
        <f t="shared" si="0"/>
        <v>2000</v>
      </c>
      <c r="H43" s="34"/>
      <c r="I43" s="34"/>
      <c r="J43" s="9"/>
    </row>
    <row r="44" spans="1:10" s="5" customFormat="1" ht="31.5" customHeight="1">
      <c r="A44" s="50">
        <v>40</v>
      </c>
      <c r="B44" s="44" t="s">
        <v>53</v>
      </c>
      <c r="C44" s="44" t="s">
        <v>53</v>
      </c>
      <c r="D44" s="44" t="s">
        <v>78</v>
      </c>
      <c r="E44" s="44">
        <v>2</v>
      </c>
      <c r="F44" s="45">
        <v>2100</v>
      </c>
      <c r="G44" s="39">
        <f t="shared" si="0"/>
        <v>4200</v>
      </c>
      <c r="H44" s="34"/>
      <c r="I44" s="34"/>
      <c r="J44" s="9"/>
    </row>
    <row r="45" spans="1:10" s="5" customFormat="1" ht="31.5" customHeight="1">
      <c r="A45" s="50">
        <v>41</v>
      </c>
      <c r="B45" s="44" t="s">
        <v>54</v>
      </c>
      <c r="C45" s="44" t="s">
        <v>54</v>
      </c>
      <c r="D45" s="44" t="s">
        <v>78</v>
      </c>
      <c r="E45" s="44">
        <v>2</v>
      </c>
      <c r="F45" s="45">
        <v>125</v>
      </c>
      <c r="G45" s="39">
        <f t="shared" si="0"/>
        <v>250</v>
      </c>
      <c r="H45" s="34"/>
      <c r="I45" s="34"/>
      <c r="J45" s="9"/>
    </row>
    <row r="46" spans="1:10" s="5" customFormat="1" ht="31.5" customHeight="1">
      <c r="A46" s="50">
        <v>42</v>
      </c>
      <c r="B46" s="44" t="s">
        <v>55</v>
      </c>
      <c r="C46" s="44" t="s">
        <v>55</v>
      </c>
      <c r="D46" s="44" t="s">
        <v>78</v>
      </c>
      <c r="E46" s="44">
        <v>1</v>
      </c>
      <c r="F46" s="45">
        <v>750</v>
      </c>
      <c r="G46" s="39">
        <f t="shared" si="0"/>
        <v>750</v>
      </c>
      <c r="H46" s="34"/>
      <c r="I46" s="34"/>
      <c r="J46" s="9"/>
    </row>
    <row r="47" spans="1:10" s="5" customFormat="1" ht="31.5" customHeight="1">
      <c r="A47" s="50">
        <v>43</v>
      </c>
      <c r="B47" s="44" t="s">
        <v>56</v>
      </c>
      <c r="C47" s="44" t="s">
        <v>56</v>
      </c>
      <c r="D47" s="44" t="s">
        <v>11</v>
      </c>
      <c r="E47" s="44">
        <v>1</v>
      </c>
      <c r="F47" s="45">
        <v>400</v>
      </c>
      <c r="G47" s="39">
        <f t="shared" si="0"/>
        <v>400</v>
      </c>
      <c r="H47" s="34"/>
      <c r="I47" s="34"/>
      <c r="J47" s="9"/>
    </row>
    <row r="48" spans="1:10" s="5" customFormat="1" ht="31.5" customHeight="1">
      <c r="A48" s="50">
        <v>44</v>
      </c>
      <c r="B48" s="44" t="s">
        <v>57</v>
      </c>
      <c r="C48" s="44" t="s">
        <v>57</v>
      </c>
      <c r="D48" s="44" t="s">
        <v>78</v>
      </c>
      <c r="E48" s="44">
        <v>1</v>
      </c>
      <c r="F48" s="45">
        <v>800</v>
      </c>
      <c r="G48" s="39">
        <f t="shared" si="0"/>
        <v>800</v>
      </c>
      <c r="H48" s="34"/>
      <c r="I48" s="34"/>
      <c r="J48" s="9"/>
    </row>
    <row r="49" spans="1:10" s="5" customFormat="1" ht="31.5" customHeight="1">
      <c r="A49" s="50">
        <v>45</v>
      </c>
      <c r="B49" s="44" t="s">
        <v>58</v>
      </c>
      <c r="C49" s="44" t="s">
        <v>58</v>
      </c>
      <c r="D49" s="44" t="s">
        <v>78</v>
      </c>
      <c r="E49" s="44">
        <v>3</v>
      </c>
      <c r="F49" s="45">
        <v>500</v>
      </c>
      <c r="G49" s="39">
        <f t="shared" si="0"/>
        <v>1500</v>
      </c>
      <c r="H49" s="34"/>
      <c r="I49" s="34"/>
      <c r="J49" s="9"/>
    </row>
    <row r="50" spans="1:10" s="5" customFormat="1" ht="31.5" customHeight="1">
      <c r="A50" s="50">
        <v>46</v>
      </c>
      <c r="B50" s="44" t="s">
        <v>59</v>
      </c>
      <c r="C50" s="44" t="s">
        <v>59</v>
      </c>
      <c r="D50" s="44" t="s">
        <v>81</v>
      </c>
      <c r="E50" s="44">
        <v>300</v>
      </c>
      <c r="F50" s="45">
        <v>30</v>
      </c>
      <c r="G50" s="39">
        <f t="shared" si="0"/>
        <v>9000</v>
      </c>
      <c r="H50" s="34"/>
      <c r="I50" s="34"/>
      <c r="J50" s="9"/>
    </row>
    <row r="51" spans="1:10" s="5" customFormat="1" ht="31.5" customHeight="1">
      <c r="A51" s="50">
        <v>47</v>
      </c>
      <c r="B51" s="44" t="s">
        <v>60</v>
      </c>
      <c r="C51" s="44" t="s">
        <v>60</v>
      </c>
      <c r="D51" s="44" t="s">
        <v>78</v>
      </c>
      <c r="E51" s="44">
        <v>400</v>
      </c>
      <c r="F51" s="45">
        <v>100</v>
      </c>
      <c r="G51" s="39">
        <f t="shared" si="0"/>
        <v>40000</v>
      </c>
      <c r="H51" s="34"/>
      <c r="I51" s="34"/>
      <c r="J51" s="9"/>
    </row>
    <row r="52" spans="1:10" s="5" customFormat="1" ht="31.5" customHeight="1">
      <c r="A52" s="50">
        <v>48</v>
      </c>
      <c r="B52" s="44" t="s">
        <v>61</v>
      </c>
      <c r="C52" s="44" t="s">
        <v>61</v>
      </c>
      <c r="D52" s="44" t="s">
        <v>11</v>
      </c>
      <c r="E52" s="44">
        <v>6</v>
      </c>
      <c r="F52" s="45">
        <v>53</v>
      </c>
      <c r="G52" s="39">
        <f t="shared" si="0"/>
        <v>318</v>
      </c>
      <c r="H52" s="34"/>
      <c r="I52" s="34"/>
      <c r="J52" s="9"/>
    </row>
    <row r="53" spans="1:10" s="5" customFormat="1" ht="31.5" customHeight="1">
      <c r="A53" s="50">
        <v>49</v>
      </c>
      <c r="B53" s="44" t="s">
        <v>62</v>
      </c>
      <c r="C53" s="44" t="s">
        <v>62</v>
      </c>
      <c r="D53" s="44" t="s">
        <v>11</v>
      </c>
      <c r="E53" s="44">
        <v>4</v>
      </c>
      <c r="F53" s="45">
        <v>250</v>
      </c>
      <c r="G53" s="39">
        <f t="shared" si="0"/>
        <v>1000</v>
      </c>
      <c r="H53" s="34"/>
      <c r="I53" s="34"/>
      <c r="J53" s="9"/>
    </row>
    <row r="54" spans="1:10" s="5" customFormat="1" ht="31.5" customHeight="1">
      <c r="A54" s="50">
        <v>50</v>
      </c>
      <c r="B54" s="44" t="s">
        <v>63</v>
      </c>
      <c r="C54" s="44" t="s">
        <v>63</v>
      </c>
      <c r="D54" s="44" t="s">
        <v>11</v>
      </c>
      <c r="E54" s="44">
        <v>4</v>
      </c>
      <c r="F54" s="45">
        <v>120</v>
      </c>
      <c r="G54" s="39">
        <f t="shared" si="0"/>
        <v>480</v>
      </c>
      <c r="H54" s="34"/>
      <c r="I54" s="34"/>
      <c r="J54" s="9"/>
    </row>
    <row r="55" spans="1:10" s="5" customFormat="1" ht="31.5" customHeight="1">
      <c r="A55" s="50">
        <v>51</v>
      </c>
      <c r="B55" s="44" t="s">
        <v>64</v>
      </c>
      <c r="C55" s="44" t="s">
        <v>64</v>
      </c>
      <c r="D55" s="44" t="s">
        <v>11</v>
      </c>
      <c r="E55" s="44">
        <v>2</v>
      </c>
      <c r="F55" s="45">
        <v>105</v>
      </c>
      <c r="G55" s="39">
        <f t="shared" si="0"/>
        <v>210</v>
      </c>
      <c r="H55" s="34"/>
      <c r="I55" s="34"/>
      <c r="J55" s="9"/>
    </row>
    <row r="56" spans="1:10" s="5" customFormat="1" ht="31.5" customHeight="1">
      <c r="A56" s="50">
        <v>52</v>
      </c>
      <c r="B56" s="46" t="s">
        <v>65</v>
      </c>
      <c r="C56" s="47" t="s">
        <v>65</v>
      </c>
      <c r="D56" s="44" t="s">
        <v>78</v>
      </c>
      <c r="E56" s="44">
        <v>25</v>
      </c>
      <c r="F56" s="45">
        <v>774</v>
      </c>
      <c r="G56" s="39">
        <f t="shared" si="0"/>
        <v>19350</v>
      </c>
      <c r="H56" s="34"/>
      <c r="I56" s="34"/>
      <c r="J56" s="9"/>
    </row>
    <row r="57" spans="1:10" s="5" customFormat="1" ht="31.5" customHeight="1">
      <c r="A57" s="50">
        <v>53</v>
      </c>
      <c r="B57" s="46" t="s">
        <v>66</v>
      </c>
      <c r="C57" s="47" t="s">
        <v>66</v>
      </c>
      <c r="D57" s="44" t="s">
        <v>81</v>
      </c>
      <c r="E57" s="44">
        <v>40</v>
      </c>
      <c r="F57" s="45">
        <v>360</v>
      </c>
      <c r="G57" s="39">
        <f t="shared" si="0"/>
        <v>14400</v>
      </c>
      <c r="H57" s="34"/>
      <c r="I57" s="34"/>
      <c r="J57" s="9"/>
    </row>
    <row r="58" spans="1:10" s="5" customFormat="1" ht="31.5" customHeight="1">
      <c r="A58" s="50">
        <v>54</v>
      </c>
      <c r="B58" s="44" t="s">
        <v>67</v>
      </c>
      <c r="C58" s="44" t="s">
        <v>67</v>
      </c>
      <c r="D58" s="44" t="s">
        <v>81</v>
      </c>
      <c r="E58" s="44">
        <v>5</v>
      </c>
      <c r="F58" s="45">
        <v>2874</v>
      </c>
      <c r="G58" s="39">
        <f t="shared" si="0"/>
        <v>14370</v>
      </c>
      <c r="H58" s="34"/>
      <c r="I58" s="34"/>
      <c r="J58" s="9"/>
    </row>
    <row r="59" spans="1:10" s="5" customFormat="1" ht="31.5" customHeight="1">
      <c r="A59" s="50">
        <v>55</v>
      </c>
      <c r="B59" s="44" t="s">
        <v>68</v>
      </c>
      <c r="C59" s="44" t="s">
        <v>68</v>
      </c>
      <c r="D59" s="44" t="s">
        <v>81</v>
      </c>
      <c r="E59" s="44">
        <v>10</v>
      </c>
      <c r="F59" s="45">
        <v>2296</v>
      </c>
      <c r="G59" s="39">
        <f t="shared" si="0"/>
        <v>22960</v>
      </c>
      <c r="H59" s="34"/>
      <c r="I59" s="34"/>
      <c r="J59" s="9"/>
    </row>
    <row r="60" spans="1:10" s="5" customFormat="1" ht="31.5" customHeight="1">
      <c r="A60" s="50">
        <v>56</v>
      </c>
      <c r="B60" s="44" t="s">
        <v>69</v>
      </c>
      <c r="C60" s="44" t="s">
        <v>69</v>
      </c>
      <c r="D60" s="44" t="s">
        <v>81</v>
      </c>
      <c r="E60" s="44">
        <v>10</v>
      </c>
      <c r="F60" s="45">
        <v>1800</v>
      </c>
      <c r="G60" s="39">
        <f t="shared" si="0"/>
        <v>18000</v>
      </c>
      <c r="H60" s="34"/>
      <c r="I60" s="34"/>
      <c r="J60" s="9"/>
    </row>
    <row r="61" spans="1:10" s="5" customFormat="1" ht="31.5" customHeight="1">
      <c r="A61" s="50">
        <v>57</v>
      </c>
      <c r="B61" s="44" t="s">
        <v>70</v>
      </c>
      <c r="C61" s="44" t="s">
        <v>70</v>
      </c>
      <c r="D61" s="44" t="s">
        <v>81</v>
      </c>
      <c r="E61" s="44">
        <v>2000</v>
      </c>
      <c r="F61" s="45">
        <v>20</v>
      </c>
      <c r="G61" s="39">
        <f t="shared" si="0"/>
        <v>40000</v>
      </c>
      <c r="H61" s="34"/>
      <c r="I61" s="34"/>
      <c r="J61" s="9"/>
    </row>
    <row r="62" spans="1:10" s="5" customFormat="1" ht="31.5" customHeight="1">
      <c r="A62" s="50">
        <v>58</v>
      </c>
      <c r="B62" s="44" t="s">
        <v>71</v>
      </c>
      <c r="C62" s="44" t="s">
        <v>71</v>
      </c>
      <c r="D62" s="44" t="s">
        <v>81</v>
      </c>
      <c r="E62" s="44">
        <v>2000</v>
      </c>
      <c r="F62" s="45">
        <v>25</v>
      </c>
      <c r="G62" s="39">
        <f t="shared" si="0"/>
        <v>50000</v>
      </c>
      <c r="H62" s="34"/>
      <c r="I62" s="34"/>
      <c r="J62" s="9"/>
    </row>
    <row r="63" spans="1:10" s="5" customFormat="1" ht="31.5" customHeight="1">
      <c r="A63" s="50">
        <v>59</v>
      </c>
      <c r="B63" s="44" t="s">
        <v>72</v>
      </c>
      <c r="C63" s="44" t="s">
        <v>72</v>
      </c>
      <c r="D63" s="44" t="s">
        <v>81</v>
      </c>
      <c r="E63" s="44">
        <v>4</v>
      </c>
      <c r="F63" s="45">
        <v>35000</v>
      </c>
      <c r="G63" s="39">
        <f t="shared" si="0"/>
        <v>140000</v>
      </c>
      <c r="H63" s="34"/>
      <c r="I63" s="34"/>
      <c r="J63" s="9"/>
    </row>
    <row r="64" spans="1:10" s="5" customFormat="1" ht="31.5" customHeight="1">
      <c r="A64" s="50">
        <v>60</v>
      </c>
      <c r="B64" s="44" t="s">
        <v>73</v>
      </c>
      <c r="C64" s="44" t="s">
        <v>73</v>
      </c>
      <c r="D64" s="44" t="s">
        <v>78</v>
      </c>
      <c r="E64" s="44">
        <v>4</v>
      </c>
      <c r="F64" s="45">
        <v>2000</v>
      </c>
      <c r="G64" s="39">
        <f t="shared" si="0"/>
        <v>8000</v>
      </c>
      <c r="H64" s="34"/>
      <c r="I64" s="34"/>
      <c r="J64" s="9"/>
    </row>
    <row r="65" spans="1:10" s="5" customFormat="1" ht="31.5" customHeight="1">
      <c r="A65" s="50">
        <v>61</v>
      </c>
      <c r="B65" s="44" t="s">
        <v>74</v>
      </c>
      <c r="C65" s="44" t="s">
        <v>74</v>
      </c>
      <c r="D65" s="44" t="s">
        <v>78</v>
      </c>
      <c r="E65" s="44">
        <v>200</v>
      </c>
      <c r="F65" s="45">
        <v>605</v>
      </c>
      <c r="G65" s="39">
        <f t="shared" si="0"/>
        <v>121000</v>
      </c>
      <c r="H65" s="34"/>
      <c r="I65" s="34"/>
      <c r="J65" s="9"/>
    </row>
    <row r="66" spans="1:10" s="5" customFormat="1" ht="31.5" customHeight="1">
      <c r="A66" s="50">
        <v>62</v>
      </c>
      <c r="B66" s="36" t="s">
        <v>75</v>
      </c>
      <c r="C66" s="44" t="s">
        <v>75</v>
      </c>
      <c r="D66" s="44" t="s">
        <v>78</v>
      </c>
      <c r="E66" s="44">
        <v>2</v>
      </c>
      <c r="F66" s="45">
        <v>4800</v>
      </c>
      <c r="G66" s="39">
        <f t="shared" si="0"/>
        <v>9600</v>
      </c>
      <c r="H66" s="34"/>
      <c r="I66" s="34"/>
      <c r="J66" s="9"/>
    </row>
    <row r="67" spans="1:10" s="5" customFormat="1" ht="31.5" customHeight="1">
      <c r="A67" s="50">
        <v>63</v>
      </c>
      <c r="B67" s="36" t="s">
        <v>86</v>
      </c>
      <c r="C67" s="44" t="s">
        <v>87</v>
      </c>
      <c r="D67" s="44" t="s">
        <v>78</v>
      </c>
      <c r="E67" s="44">
        <v>30</v>
      </c>
      <c r="F67" s="45">
        <v>540</v>
      </c>
      <c r="G67" s="39">
        <f t="shared" si="0"/>
        <v>16200</v>
      </c>
      <c r="H67" s="27"/>
      <c r="I67" s="27"/>
      <c r="J67" s="9"/>
    </row>
    <row r="68" spans="1:10" s="5" customFormat="1" ht="31.5" customHeight="1">
      <c r="A68" s="50">
        <v>64</v>
      </c>
      <c r="B68" s="36" t="s">
        <v>88</v>
      </c>
      <c r="C68" s="44" t="s">
        <v>89</v>
      </c>
      <c r="D68" s="44" t="s">
        <v>78</v>
      </c>
      <c r="E68" s="44">
        <v>5</v>
      </c>
      <c r="F68" s="45">
        <v>4130</v>
      </c>
      <c r="G68" s="39">
        <f t="shared" si="0"/>
        <v>20650</v>
      </c>
      <c r="H68" s="27"/>
      <c r="I68" s="27"/>
      <c r="J68" s="9"/>
    </row>
    <row r="69" spans="1:10" s="5" customFormat="1" ht="31.5" customHeight="1">
      <c r="A69" s="50">
        <v>65</v>
      </c>
      <c r="B69" s="36" t="s">
        <v>90</v>
      </c>
      <c r="C69" s="44" t="s">
        <v>91</v>
      </c>
      <c r="D69" s="44" t="s">
        <v>78</v>
      </c>
      <c r="E69" s="44">
        <v>50</v>
      </c>
      <c r="F69" s="45">
        <v>650</v>
      </c>
      <c r="G69" s="39">
        <f t="shared" ref="G69:G75" si="1">E69*F69</f>
        <v>32500</v>
      </c>
      <c r="H69" s="27"/>
      <c r="I69" s="27"/>
      <c r="J69" s="9"/>
    </row>
    <row r="70" spans="1:10" s="5" customFormat="1" ht="31.5" customHeight="1">
      <c r="A70" s="50">
        <v>66</v>
      </c>
      <c r="B70" s="35" t="s">
        <v>92</v>
      </c>
      <c r="C70" s="48" t="s">
        <v>93</v>
      </c>
      <c r="D70" s="35" t="s">
        <v>78</v>
      </c>
      <c r="E70" s="35">
        <v>2</v>
      </c>
      <c r="F70" s="49">
        <v>585</v>
      </c>
      <c r="G70" s="49">
        <f t="shared" si="1"/>
        <v>1170</v>
      </c>
      <c r="H70" s="27"/>
      <c r="I70" s="27"/>
      <c r="J70" s="9"/>
    </row>
    <row r="71" spans="1:10" s="5" customFormat="1" ht="31.5" customHeight="1">
      <c r="A71" s="50">
        <v>67</v>
      </c>
      <c r="B71" s="36" t="s">
        <v>94</v>
      </c>
      <c r="C71" s="44" t="s">
        <v>95</v>
      </c>
      <c r="D71" s="44" t="s">
        <v>11</v>
      </c>
      <c r="E71" s="44">
        <v>360</v>
      </c>
      <c r="F71" s="45">
        <v>290</v>
      </c>
      <c r="G71" s="39">
        <f t="shared" si="1"/>
        <v>104400</v>
      </c>
      <c r="H71" s="27"/>
      <c r="I71" s="27"/>
      <c r="J71" s="9"/>
    </row>
    <row r="72" spans="1:10" s="5" customFormat="1" ht="31.5" customHeight="1">
      <c r="A72" s="50">
        <v>68</v>
      </c>
      <c r="B72" s="36" t="s">
        <v>96</v>
      </c>
      <c r="C72" s="44" t="s">
        <v>97</v>
      </c>
      <c r="D72" s="44" t="s">
        <v>81</v>
      </c>
      <c r="E72" s="44">
        <v>400</v>
      </c>
      <c r="F72" s="45">
        <v>140</v>
      </c>
      <c r="G72" s="39">
        <f t="shared" si="1"/>
        <v>56000</v>
      </c>
      <c r="H72" s="27"/>
      <c r="I72" s="27"/>
      <c r="J72" s="9"/>
    </row>
    <row r="73" spans="1:10" s="5" customFormat="1" ht="31.5" customHeight="1">
      <c r="A73" s="50">
        <v>70</v>
      </c>
      <c r="B73" s="36" t="s">
        <v>98</v>
      </c>
      <c r="C73" s="44" t="s">
        <v>99</v>
      </c>
      <c r="D73" s="44" t="s">
        <v>78</v>
      </c>
      <c r="E73" s="44">
        <v>45</v>
      </c>
      <c r="F73" s="45">
        <v>1150</v>
      </c>
      <c r="G73" s="39">
        <f t="shared" si="1"/>
        <v>51750</v>
      </c>
      <c r="H73" s="27"/>
      <c r="I73" s="27"/>
      <c r="J73" s="9"/>
    </row>
    <row r="74" spans="1:10" s="5" customFormat="1" ht="31.5" customHeight="1">
      <c r="A74" s="50">
        <v>71</v>
      </c>
      <c r="B74" s="36" t="s">
        <v>100</v>
      </c>
      <c r="C74" s="44" t="s">
        <v>101</v>
      </c>
      <c r="D74" s="44" t="s">
        <v>81</v>
      </c>
      <c r="E74" s="44">
        <v>4</v>
      </c>
      <c r="F74" s="45">
        <v>1500</v>
      </c>
      <c r="G74" s="39">
        <f t="shared" si="1"/>
        <v>6000</v>
      </c>
      <c r="H74" s="27"/>
      <c r="I74" s="27"/>
      <c r="J74" s="9"/>
    </row>
    <row r="75" spans="1:10" s="5" customFormat="1" ht="31.5" customHeight="1">
      <c r="A75" s="50">
        <v>72</v>
      </c>
      <c r="B75" s="36" t="s">
        <v>103</v>
      </c>
      <c r="C75" s="44" t="s">
        <v>102</v>
      </c>
      <c r="D75" s="44" t="s">
        <v>78</v>
      </c>
      <c r="E75" s="44">
        <v>6</v>
      </c>
      <c r="F75" s="45">
        <v>4600</v>
      </c>
      <c r="G75" s="39">
        <f t="shared" si="1"/>
        <v>27600</v>
      </c>
      <c r="H75" s="27"/>
      <c r="I75" s="27"/>
      <c r="J75" s="9"/>
    </row>
    <row r="76" spans="1:10" s="1" customFormat="1" ht="15.75" customHeight="1">
      <c r="A76" s="31" t="s">
        <v>6</v>
      </c>
      <c r="B76" s="32"/>
      <c r="C76" s="33"/>
      <c r="D76" s="19"/>
      <c r="E76" s="19"/>
      <c r="F76" s="24"/>
      <c r="G76" s="24">
        <f>SUM(G5:G75)</f>
        <v>8926383</v>
      </c>
      <c r="H76" s="15"/>
      <c r="I76" s="15"/>
      <c r="J76" s="10"/>
    </row>
    <row r="77" spans="1:10">
      <c r="A77" s="5"/>
      <c r="D77" s="5"/>
      <c r="E77" s="5"/>
      <c r="H77" s="11"/>
      <c r="I77" s="11"/>
      <c r="J77" s="7"/>
    </row>
    <row r="78" spans="1:10" s="5" customFormat="1">
      <c r="B78" s="2"/>
      <c r="C78" s="6"/>
      <c r="F78" s="25"/>
      <c r="G78" s="25"/>
      <c r="H78" s="12"/>
      <c r="I78" s="13"/>
    </row>
    <row r="80" spans="1:10" ht="15.75" customHeight="1">
      <c r="A80" s="5"/>
      <c r="C80" s="30" t="s">
        <v>12</v>
      </c>
      <c r="D80" s="30"/>
      <c r="E80" s="30"/>
      <c r="F80" s="30"/>
      <c r="G80" s="30"/>
      <c r="H80" s="16"/>
      <c r="I80" s="16"/>
    </row>
  </sheetData>
  <mergeCells count="6">
    <mergeCell ref="A2:F2"/>
    <mergeCell ref="G1:I2"/>
    <mergeCell ref="C80:G80"/>
    <mergeCell ref="A76:C76"/>
    <mergeCell ref="H5:H66"/>
    <mergeCell ref="I5:I66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2021-04-22T11:18:03Z</dcterms:modified>
</cp:coreProperties>
</file>